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</sheets>
  <definedNames>
    <definedName name="_xlnm.Print_Area" localSheetId="0">'3'!$A$1:$N$44</definedName>
  </definedNames>
  <calcPr fullCalcOnLoad="1"/>
</workbook>
</file>

<file path=xl/sharedStrings.xml><?xml version="1.0" encoding="utf-8"?>
<sst xmlns="http://schemas.openxmlformats.org/spreadsheetml/2006/main" count="173" uniqueCount="115">
  <si>
    <t>Dział</t>
  </si>
  <si>
    <t>Rozdział</t>
  </si>
  <si>
    <t>§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</si>
  <si>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</si>
  <si>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</si>
  <si>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</si>
  <si>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</si>
  <si>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</si>
  <si>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</si>
  <si>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</si>
  <si>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</si>
  <si>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</si>
  <si>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</si>
  <si>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</si>
  <si>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</si>
  <si>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</si>
  <si>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</si>
  <si>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</si>
  <si>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</si>
  <si>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</si>
  <si>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</si>
  <si>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</si>
  <si>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</si>
  <si>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</si>
  <si>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</si>
  <si>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</si>
  <si>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</si>
  <si>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</si>
  <si>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</si>
  <si>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</si>
  <si>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</si>
  <si>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</si>
  <si>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Gmina Radziejów</t>
  </si>
  <si>
    <t>Radziejowski Dom Kultury w Radziejowie</t>
  </si>
  <si>
    <t>Miejska i Powiatowa Biblioteka Publiczna w Radziejowie</t>
  </si>
  <si>
    <t>A.   
B.
C.
…</t>
  </si>
  <si>
    <t>A. Dotacje i środki z budżetu państwa (np. od wojewody, MEN, FRKF, …)</t>
  </si>
  <si>
    <t>Nakłady do poniesienia w następnych latach</t>
  </si>
  <si>
    <t>Budowa sieci kanalizacji sanitarnej i sieci wodociągowej w Radziejowie III etap wraz z budową stacji uzdatniania wody</t>
  </si>
  <si>
    <t>Dotacja celowa dla Miejskiej i Powiatowej Bibioteki Publicznej w Radziejowie na przedsięwzięcie pn. "Radziejowska Biblioteka OdNowa"</t>
  </si>
  <si>
    <t>9.</t>
  </si>
  <si>
    <t>10.</t>
  </si>
  <si>
    <t>Nazwa instytucji/zadania</t>
  </si>
  <si>
    <t xml:space="preserve">dotacje na wydatki bieżące: </t>
  </si>
  <si>
    <t xml:space="preserve">z tego; </t>
  </si>
  <si>
    <t>celowe</t>
  </si>
  <si>
    <t xml:space="preserve">podmiotowe </t>
  </si>
  <si>
    <t>Wydatki majątkowe dotacje celowe</t>
  </si>
  <si>
    <t xml:space="preserve">Wydatki bieżące budżetu z tytułu dotacji (8+9) </t>
  </si>
  <si>
    <t xml:space="preserve">Dotacje celowe na zadania własne gminy realizowane przez podmioty nienależących do sektora finansów publicznych </t>
  </si>
  <si>
    <t>Upowszechnianie kultury fizycznej i sportu</t>
  </si>
  <si>
    <t>Dotacje udzielone z budżetu dla jednostek z sektora finansów publicznych</t>
  </si>
  <si>
    <t>Razem dotacje udzielone jednostkom z sektora finansów publicznych</t>
  </si>
  <si>
    <t>Razem dotacje udzielone jednostkom spoza sektora finansów publicznych</t>
  </si>
  <si>
    <t>Ogółem dotacje udzielone z budżetu gminy</t>
  </si>
  <si>
    <t>Budżet obywatelski Urząd Miasta Radziejów</t>
  </si>
  <si>
    <t>Wydatki budżetu z  tytułu udzielonych  dotacji            (7+10)</t>
  </si>
  <si>
    <t>12.</t>
  </si>
  <si>
    <t>Zadania inwestycyjne w 2018 r.</t>
  </si>
  <si>
    <t>600</t>
  </si>
  <si>
    <t>60016</t>
  </si>
  <si>
    <t xml:space="preserve">Przebudowa i budowa chodników w drogach gminnych </t>
  </si>
  <si>
    <t>Przebudowa schodów w ul.Miodowej</t>
  </si>
  <si>
    <t xml:space="preserve">Przebudowa chodników                     w ul. Żwirnej i ul. Średniej </t>
  </si>
  <si>
    <t>rok budżetowy 2018 (8+9+10+11)</t>
  </si>
  <si>
    <t>Przebudowa budynku przy ul. Kościuszki 1 (dokumentacja)</t>
  </si>
  <si>
    <t>Miejski Zespół Szkół</t>
  </si>
  <si>
    <t>Dotacja celowa dla Miejskiej Ochotniczej Straży Pożarnej na zakup samochodu do ratownictwa chemiczno-ekologicznego</t>
  </si>
  <si>
    <t>Budowa systemu oczyszczania ścieków deszczowych i roztopowych na terenie Miasta Radziejów I etap</t>
  </si>
  <si>
    <t>6057    6059</t>
  </si>
  <si>
    <t>Zakup działki gruntu o nr ewid. 314/9 położonej w Czołowie pod budowę separatorów</t>
  </si>
  <si>
    <t>Budowa infrastruktury technicznej do stacji uzdatniania wody w Radziejowie</t>
  </si>
  <si>
    <t>13.</t>
  </si>
  <si>
    <t>14.</t>
  </si>
  <si>
    <t>Zagospodarowanie terenu miejskiego wypoczynku i rekreacji wraz z sensoryczną odnową (ogród)</t>
  </si>
  <si>
    <t>15.</t>
  </si>
  <si>
    <t>Zakup działek gruntu o nr ewid. 1519 (tzw. radziejowskie błota)</t>
  </si>
  <si>
    <t>16.</t>
  </si>
  <si>
    <t>Dotacja celowa dla Radziejowskiego Domu Kultury na dofinansowanie zadania pn. Przebudowa sceny oraz modernizacja sali widowiskowo-konferencyjnej</t>
  </si>
  <si>
    <t>17.</t>
  </si>
  <si>
    <t>18.</t>
  </si>
  <si>
    <t>Budowa parku do ćwiczeń kalistenki/street workout</t>
  </si>
  <si>
    <t>11.</t>
  </si>
  <si>
    <t xml:space="preserve">Dotacja celowa dla Radzie- jowskiego Domu Kultury na dofinansowanie zadania pn. Kultura w zasięgu 2,0 </t>
  </si>
  <si>
    <t>Gmina Włocławek</t>
  </si>
  <si>
    <t xml:space="preserve">Miejska Ochotnicza Straż Pożarna w Radziejowie </t>
  </si>
  <si>
    <t>Miasto Inowrocław</t>
  </si>
  <si>
    <t xml:space="preserve">Zestawienie wydatków budżetu Miasta Radziejów z tytułu udzielonych dotacji  w 2018 roku </t>
  </si>
  <si>
    <t>Przebudowa budynku przy ul. Rynek 14 w Radziejowie (dokumentacja)</t>
  </si>
  <si>
    <t>Rozbudowa, przebudowa oraz zmiana sposobu użytkowania budynku biurowego na cele mieszkalne wraz z jego termomodernizacją położonego przy ul. Rolniczej w Radziejowie</t>
  </si>
  <si>
    <t>60014</t>
  </si>
  <si>
    <t>Zakup i montaż wiaty przystankowej wraz utwardzeniem terenu</t>
  </si>
  <si>
    <t>20.</t>
  </si>
  <si>
    <t>21.</t>
  </si>
  <si>
    <t>Budowa otwartej strefy aktywności w Radziejowie</t>
  </si>
  <si>
    <t>22.</t>
  </si>
  <si>
    <t>Ochrona powietrza</t>
  </si>
  <si>
    <t>Rozbudowa drogi powiatowej Nr 2817C Radziejów-Bytoń, ul.A.Krajowej w Radziejowie wraz z budową ciągu pieszo-rowerowego i oświetlenia ulicznego</t>
  </si>
  <si>
    <t>Budowa dwóch przyłączy sieci kanalizacji sanitarnej do posesji przy ul. Wyzwolenia nr 11 i nr 13</t>
  </si>
  <si>
    <t>Przebudowa parkingów położonych przy ul. Działkowej</t>
  </si>
  <si>
    <t xml:space="preserve">Modernizacja kuchni w Publicznym Przedszkolu Nr 1 przy ul. Polnej </t>
  </si>
  <si>
    <t>23.</t>
  </si>
  <si>
    <t>24.</t>
  </si>
  <si>
    <t>25.</t>
  </si>
  <si>
    <t>26.</t>
  </si>
  <si>
    <t>Przebudowa stadionu Miejskiego Ośrodka Sportu i Rekreacji w Radziejowie II etap</t>
  </si>
  <si>
    <t>27.</t>
  </si>
  <si>
    <t>Zakup ciągnika typu Raider dla MOSiR</t>
  </si>
  <si>
    <t>28.</t>
  </si>
  <si>
    <t>29.</t>
  </si>
  <si>
    <t>Powiat Radziejowski</t>
  </si>
  <si>
    <t>Zagospodarowanie terenu wokół budynków mieszkalnych wielorodzinnych przy ul. Szkolnej</t>
  </si>
  <si>
    <t>Zakup wyposażenia do kuchni w przedszkolu przy ul. Polnej</t>
  </si>
  <si>
    <t>Przebudowa drogi gminnej położonej na działkach o nr ewid. 457/2 i nr 457/3 (ul.Wysoka)</t>
  </si>
  <si>
    <t>Dotacja celowa z budżetu na dofinansowanie do wymiany kotłów centralnego ogrzewania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</si>
</sst>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 wrapText="1"/>
    </xf>
    <xf numFmtId="3" fontId="2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3" fontId="2" fillId="0" borderId="1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2.281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3.5" customHeight="1">
      <c r="A2" s="2"/>
      <c r="B2" s="2"/>
      <c r="C2" s="2"/>
      <c r="D2" s="2"/>
      <c r="E2" s="35"/>
      <c r="F2" s="2"/>
      <c r="G2" s="2"/>
      <c r="H2" s="2"/>
      <c r="I2" s="2"/>
      <c r="J2" s="2"/>
      <c r="K2" s="2"/>
      <c r="L2" s="2"/>
      <c r="M2" s="2"/>
      <c r="N2" s="3" t="s">
        <v>3</v>
      </c>
    </row>
    <row r="3" spans="1:14" s="1" customFormat="1" ht="12.75" customHeight="1">
      <c r="A3" s="43" t="s">
        <v>4</v>
      </c>
      <c r="B3" s="43" t="s">
        <v>0</v>
      </c>
      <c r="C3" s="43" t="s">
        <v>5</v>
      </c>
      <c r="D3" s="43" t="s">
        <v>6</v>
      </c>
      <c r="E3" s="39" t="s">
        <v>7</v>
      </c>
      <c r="F3" s="39" t="s">
        <v>8</v>
      </c>
      <c r="G3" s="4"/>
      <c r="H3" s="39" t="s">
        <v>9</v>
      </c>
      <c r="I3" s="39"/>
      <c r="J3" s="39"/>
      <c r="K3" s="39"/>
      <c r="L3" s="39"/>
      <c r="M3" s="39" t="s">
        <v>37</v>
      </c>
      <c r="N3" s="39" t="s">
        <v>10</v>
      </c>
    </row>
    <row r="4" spans="1:14" s="1" customFormat="1" ht="11.25" customHeight="1">
      <c r="A4" s="43"/>
      <c r="B4" s="43"/>
      <c r="C4" s="43"/>
      <c r="D4" s="43"/>
      <c r="E4" s="39"/>
      <c r="F4" s="39"/>
      <c r="G4" s="39" t="s">
        <v>11</v>
      </c>
      <c r="H4" s="39" t="s">
        <v>64</v>
      </c>
      <c r="I4" s="39" t="s">
        <v>12</v>
      </c>
      <c r="J4" s="39"/>
      <c r="K4" s="39"/>
      <c r="L4" s="39"/>
      <c r="M4" s="39"/>
      <c r="N4" s="39"/>
    </row>
    <row r="5" spans="1:14" s="1" customFormat="1" ht="22.5" customHeight="1">
      <c r="A5" s="43"/>
      <c r="B5" s="43"/>
      <c r="C5" s="43"/>
      <c r="D5" s="43"/>
      <c r="E5" s="39"/>
      <c r="F5" s="39"/>
      <c r="G5" s="39"/>
      <c r="H5" s="39"/>
      <c r="I5" s="39" t="s">
        <v>13</v>
      </c>
      <c r="J5" s="39" t="s">
        <v>14</v>
      </c>
      <c r="K5" s="39" t="s">
        <v>15</v>
      </c>
      <c r="L5" s="39" t="s">
        <v>16</v>
      </c>
      <c r="M5" s="39"/>
      <c r="N5" s="39"/>
    </row>
    <row r="6" spans="1:14" s="1" customFormat="1" ht="12.75">
      <c r="A6" s="43"/>
      <c r="B6" s="43"/>
      <c r="C6" s="43"/>
      <c r="D6" s="43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s="1" customFormat="1" ht="27" customHeight="1">
      <c r="A7" s="43"/>
      <c r="B7" s="43"/>
      <c r="C7" s="43"/>
      <c r="D7" s="43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s="5" customFormat="1" ht="11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/>
      <c r="H8" s="32">
        <v>7</v>
      </c>
      <c r="I8" s="32">
        <v>8</v>
      </c>
      <c r="J8" s="32">
        <v>9</v>
      </c>
      <c r="K8" s="32">
        <v>10</v>
      </c>
      <c r="L8" s="32">
        <v>11</v>
      </c>
      <c r="M8" s="32"/>
      <c r="N8" s="32">
        <v>12</v>
      </c>
    </row>
    <row r="9" spans="1:14" s="5" customFormat="1" ht="65.25" customHeight="1">
      <c r="A9" s="19" t="s">
        <v>17</v>
      </c>
      <c r="B9" s="20" t="s">
        <v>59</v>
      </c>
      <c r="C9" s="20" t="s">
        <v>90</v>
      </c>
      <c r="D9" s="11">
        <v>6300</v>
      </c>
      <c r="E9" s="14" t="s">
        <v>97</v>
      </c>
      <c r="F9" s="15">
        <v>459655</v>
      </c>
      <c r="G9" s="15">
        <v>59655</v>
      </c>
      <c r="H9" s="15">
        <v>400000</v>
      </c>
      <c r="I9" s="15">
        <v>400000</v>
      </c>
      <c r="J9" s="15">
        <v>0</v>
      </c>
      <c r="K9" s="17" t="s">
        <v>18</v>
      </c>
      <c r="L9" s="15">
        <v>0</v>
      </c>
      <c r="M9" s="15">
        <v>0</v>
      </c>
      <c r="N9" s="18" t="s">
        <v>19</v>
      </c>
    </row>
    <row r="10" spans="1:14" s="5" customFormat="1" ht="40.5" customHeight="1">
      <c r="A10" s="19" t="s">
        <v>20</v>
      </c>
      <c r="B10" s="20" t="s">
        <v>59</v>
      </c>
      <c r="C10" s="20" t="s">
        <v>60</v>
      </c>
      <c r="D10" s="11">
        <v>6050</v>
      </c>
      <c r="E10" s="14" t="s">
        <v>61</v>
      </c>
      <c r="F10" s="15">
        <v>443563</v>
      </c>
      <c r="G10" s="15">
        <v>219563</v>
      </c>
      <c r="H10" s="15">
        <v>224000</v>
      </c>
      <c r="I10" s="15">
        <v>224000</v>
      </c>
      <c r="J10" s="15">
        <v>0</v>
      </c>
      <c r="K10" s="17" t="s">
        <v>18</v>
      </c>
      <c r="L10" s="15">
        <v>0</v>
      </c>
      <c r="M10" s="15">
        <v>0</v>
      </c>
      <c r="N10" s="18" t="s">
        <v>19</v>
      </c>
    </row>
    <row r="11" spans="1:15" s="7" customFormat="1" ht="41.25" customHeight="1">
      <c r="A11" s="19" t="s">
        <v>21</v>
      </c>
      <c r="B11" s="12">
        <v>600</v>
      </c>
      <c r="C11" s="12">
        <v>60016</v>
      </c>
      <c r="D11" s="11">
        <v>6050</v>
      </c>
      <c r="E11" s="14" t="s">
        <v>62</v>
      </c>
      <c r="F11" s="15">
        <v>136000</v>
      </c>
      <c r="G11" s="15">
        <v>0</v>
      </c>
      <c r="H11" s="15">
        <v>136000</v>
      </c>
      <c r="I11" s="15">
        <v>136000</v>
      </c>
      <c r="J11" s="15">
        <v>0</v>
      </c>
      <c r="K11" s="17" t="s">
        <v>18</v>
      </c>
      <c r="L11" s="15">
        <v>0</v>
      </c>
      <c r="M11" s="15">
        <v>0</v>
      </c>
      <c r="N11" s="18" t="s">
        <v>19</v>
      </c>
      <c r="O11" s="6"/>
    </row>
    <row r="12" spans="1:15" s="7" customFormat="1" ht="44.25" customHeight="1">
      <c r="A12" s="19" t="s">
        <v>22</v>
      </c>
      <c r="B12" s="12">
        <v>600</v>
      </c>
      <c r="C12" s="12">
        <v>60016</v>
      </c>
      <c r="D12" s="11">
        <v>6050</v>
      </c>
      <c r="E12" s="14" t="s">
        <v>63</v>
      </c>
      <c r="F12" s="15">
        <v>50000</v>
      </c>
      <c r="G12" s="15">
        <v>0</v>
      </c>
      <c r="H12" s="15">
        <v>50000</v>
      </c>
      <c r="I12" s="15">
        <v>50000</v>
      </c>
      <c r="J12" s="15">
        <v>0</v>
      </c>
      <c r="K12" s="17" t="s">
        <v>18</v>
      </c>
      <c r="L12" s="15">
        <v>0</v>
      </c>
      <c r="M12" s="15"/>
      <c r="N12" s="18" t="s">
        <v>19</v>
      </c>
      <c r="O12" s="6"/>
    </row>
    <row r="13" spans="1:15" s="7" customFormat="1" ht="45" customHeight="1">
      <c r="A13" s="19" t="s">
        <v>23</v>
      </c>
      <c r="B13" s="12">
        <v>600</v>
      </c>
      <c r="C13" s="12">
        <v>60016</v>
      </c>
      <c r="D13" s="11">
        <v>6050</v>
      </c>
      <c r="E13" s="14" t="s">
        <v>113</v>
      </c>
      <c r="F13" s="15">
        <v>10000</v>
      </c>
      <c r="G13" s="15">
        <v>0</v>
      </c>
      <c r="H13" s="15">
        <v>10000</v>
      </c>
      <c r="I13" s="15">
        <v>10000</v>
      </c>
      <c r="J13" s="15">
        <v>0</v>
      </c>
      <c r="K13" s="17" t="s">
        <v>18</v>
      </c>
      <c r="L13" s="15">
        <v>0</v>
      </c>
      <c r="M13" s="15">
        <v>0</v>
      </c>
      <c r="N13" s="18" t="s">
        <v>19</v>
      </c>
      <c r="O13" s="6"/>
    </row>
    <row r="14" spans="1:15" s="7" customFormat="1" ht="41.25" customHeight="1">
      <c r="A14" s="19" t="s">
        <v>24</v>
      </c>
      <c r="B14" s="12">
        <v>600</v>
      </c>
      <c r="C14" s="12">
        <v>60016</v>
      </c>
      <c r="D14" s="11">
        <v>6050</v>
      </c>
      <c r="E14" s="14" t="s">
        <v>99</v>
      </c>
      <c r="F14" s="15">
        <v>10000</v>
      </c>
      <c r="G14" s="15">
        <v>0</v>
      </c>
      <c r="H14" s="15">
        <v>10000</v>
      </c>
      <c r="I14" s="15">
        <v>10000</v>
      </c>
      <c r="J14" s="15">
        <v>0</v>
      </c>
      <c r="K14" s="17" t="s">
        <v>18</v>
      </c>
      <c r="L14" s="15">
        <v>0</v>
      </c>
      <c r="M14" s="15">
        <v>0</v>
      </c>
      <c r="N14" s="18" t="s">
        <v>19</v>
      </c>
      <c r="O14" s="6"/>
    </row>
    <row r="15" spans="1:15" s="7" customFormat="1" ht="42.75" customHeight="1">
      <c r="A15" s="19" t="s">
        <v>25</v>
      </c>
      <c r="B15" s="12">
        <v>600</v>
      </c>
      <c r="C15" s="12">
        <v>60095</v>
      </c>
      <c r="D15" s="11">
        <v>6050</v>
      </c>
      <c r="E15" s="14" t="s">
        <v>91</v>
      </c>
      <c r="F15" s="15">
        <v>36000</v>
      </c>
      <c r="G15" s="15">
        <v>0</v>
      </c>
      <c r="H15" s="15">
        <v>36000</v>
      </c>
      <c r="I15" s="15">
        <v>36000</v>
      </c>
      <c r="J15" s="15">
        <v>0</v>
      </c>
      <c r="K15" s="17" t="s">
        <v>18</v>
      </c>
      <c r="L15" s="15">
        <v>0</v>
      </c>
      <c r="M15" s="15">
        <v>0</v>
      </c>
      <c r="N15" s="18" t="s">
        <v>19</v>
      </c>
      <c r="O15" s="6"/>
    </row>
    <row r="16" spans="1:15" s="7" customFormat="1" ht="42.75" customHeight="1">
      <c r="A16" s="19" t="s">
        <v>26</v>
      </c>
      <c r="B16" s="12">
        <v>700</v>
      </c>
      <c r="C16" s="12">
        <v>70005</v>
      </c>
      <c r="D16" s="11">
        <v>6050</v>
      </c>
      <c r="E16" s="14" t="s">
        <v>88</v>
      </c>
      <c r="F16" s="15">
        <v>26010</v>
      </c>
      <c r="G16" s="15">
        <v>6010</v>
      </c>
      <c r="H16" s="15">
        <v>20000</v>
      </c>
      <c r="I16" s="15">
        <v>20000</v>
      </c>
      <c r="J16" s="15">
        <v>0</v>
      </c>
      <c r="K16" s="17" t="s">
        <v>18</v>
      </c>
      <c r="L16" s="15">
        <v>0</v>
      </c>
      <c r="M16" s="15">
        <v>0</v>
      </c>
      <c r="N16" s="18" t="s">
        <v>19</v>
      </c>
      <c r="O16" s="6"/>
    </row>
    <row r="17" spans="1:15" s="7" customFormat="1" ht="70.5" customHeight="1">
      <c r="A17" s="19" t="s">
        <v>40</v>
      </c>
      <c r="B17" s="12">
        <v>700</v>
      </c>
      <c r="C17" s="12">
        <v>70005</v>
      </c>
      <c r="D17" s="11">
        <v>6050</v>
      </c>
      <c r="E17" s="14" t="s">
        <v>89</v>
      </c>
      <c r="F17" s="15">
        <v>34228</v>
      </c>
      <c r="G17" s="15">
        <v>29228</v>
      </c>
      <c r="H17" s="15">
        <v>5000</v>
      </c>
      <c r="I17" s="15">
        <v>5000</v>
      </c>
      <c r="J17" s="15">
        <v>0</v>
      </c>
      <c r="K17" s="17" t="s">
        <v>18</v>
      </c>
      <c r="L17" s="15">
        <v>0</v>
      </c>
      <c r="M17" s="15">
        <v>0</v>
      </c>
      <c r="N17" s="18" t="s">
        <v>19</v>
      </c>
      <c r="O17" s="6"/>
    </row>
    <row r="18" spans="1:15" s="7" customFormat="1" ht="51" customHeight="1">
      <c r="A18" s="19" t="s">
        <v>41</v>
      </c>
      <c r="B18" s="12">
        <v>700</v>
      </c>
      <c r="C18" s="12">
        <v>70005</v>
      </c>
      <c r="D18" s="11">
        <v>6050</v>
      </c>
      <c r="E18" s="14" t="s">
        <v>111</v>
      </c>
      <c r="F18" s="15">
        <v>10000</v>
      </c>
      <c r="G18" s="15">
        <v>0</v>
      </c>
      <c r="H18" s="15">
        <v>10000</v>
      </c>
      <c r="I18" s="15">
        <v>10000</v>
      </c>
      <c r="J18" s="15">
        <v>0</v>
      </c>
      <c r="K18" s="17" t="s">
        <v>18</v>
      </c>
      <c r="L18" s="15">
        <v>0</v>
      </c>
      <c r="M18" s="15">
        <v>0</v>
      </c>
      <c r="N18" s="18" t="s">
        <v>19</v>
      </c>
      <c r="O18" s="6"/>
    </row>
    <row r="19" spans="1:15" s="7" customFormat="1" ht="45.75" customHeight="1">
      <c r="A19" s="19" t="s">
        <v>82</v>
      </c>
      <c r="B19" s="12">
        <v>754</v>
      </c>
      <c r="C19" s="12">
        <v>75412</v>
      </c>
      <c r="D19" s="11">
        <v>6050</v>
      </c>
      <c r="E19" s="16" t="s">
        <v>65</v>
      </c>
      <c r="F19" s="15">
        <v>56745</v>
      </c>
      <c r="G19" s="15">
        <v>26745</v>
      </c>
      <c r="H19" s="15">
        <v>30000</v>
      </c>
      <c r="I19" s="15">
        <v>30000</v>
      </c>
      <c r="J19" s="15">
        <v>0</v>
      </c>
      <c r="K19" s="17" t="s">
        <v>18</v>
      </c>
      <c r="L19" s="15">
        <v>0</v>
      </c>
      <c r="M19" s="15">
        <v>0</v>
      </c>
      <c r="N19" s="18" t="s">
        <v>19</v>
      </c>
      <c r="O19" s="6"/>
    </row>
    <row r="20" spans="1:15" s="7" customFormat="1" ht="58.5" customHeight="1">
      <c r="A20" s="19" t="s">
        <v>57</v>
      </c>
      <c r="B20" s="12">
        <v>754</v>
      </c>
      <c r="C20" s="12">
        <v>75412</v>
      </c>
      <c r="D20" s="11">
        <v>6230</v>
      </c>
      <c r="E20" s="14" t="s">
        <v>67</v>
      </c>
      <c r="F20" s="15">
        <v>500000</v>
      </c>
      <c r="G20" s="15">
        <v>0</v>
      </c>
      <c r="H20" s="15">
        <v>500000</v>
      </c>
      <c r="I20" s="15">
        <v>160000</v>
      </c>
      <c r="J20" s="15">
        <v>340000</v>
      </c>
      <c r="K20" s="17" t="s">
        <v>18</v>
      </c>
      <c r="L20" s="15">
        <v>0</v>
      </c>
      <c r="M20" s="15">
        <v>0</v>
      </c>
      <c r="N20" s="18" t="s">
        <v>19</v>
      </c>
      <c r="O20" s="6"/>
    </row>
    <row r="21" spans="1:15" s="7" customFormat="1" ht="44.25" customHeight="1">
      <c r="A21" s="19" t="s">
        <v>72</v>
      </c>
      <c r="B21" s="12">
        <v>801</v>
      </c>
      <c r="C21" s="12">
        <v>80104</v>
      </c>
      <c r="D21" s="11">
        <v>6050</v>
      </c>
      <c r="E21" s="14" t="s">
        <v>100</v>
      </c>
      <c r="F21" s="15">
        <v>69400</v>
      </c>
      <c r="G21" s="15">
        <v>0</v>
      </c>
      <c r="H21" s="15">
        <v>69400</v>
      </c>
      <c r="I21" s="15">
        <v>69400</v>
      </c>
      <c r="J21" s="15">
        <v>0</v>
      </c>
      <c r="K21" s="17" t="s">
        <v>18</v>
      </c>
      <c r="L21" s="15">
        <v>0</v>
      </c>
      <c r="M21" s="15">
        <v>0</v>
      </c>
      <c r="N21" s="18" t="s">
        <v>66</v>
      </c>
      <c r="O21" s="6"/>
    </row>
    <row r="22" spans="1:15" s="7" customFormat="1" ht="44.25" customHeight="1">
      <c r="A22" s="19" t="s">
        <v>73</v>
      </c>
      <c r="B22" s="12">
        <v>801</v>
      </c>
      <c r="C22" s="12">
        <v>80104</v>
      </c>
      <c r="D22" s="11">
        <v>6060</v>
      </c>
      <c r="E22" s="14" t="s">
        <v>112</v>
      </c>
      <c r="F22" s="15">
        <v>30600</v>
      </c>
      <c r="G22" s="15">
        <v>0</v>
      </c>
      <c r="H22" s="15">
        <v>30600</v>
      </c>
      <c r="I22" s="15">
        <v>30600</v>
      </c>
      <c r="J22" s="15">
        <v>0</v>
      </c>
      <c r="K22" s="17" t="s">
        <v>18</v>
      </c>
      <c r="L22" s="15">
        <v>0</v>
      </c>
      <c r="M22" s="15">
        <v>0</v>
      </c>
      <c r="N22" s="18" t="s">
        <v>66</v>
      </c>
      <c r="O22" s="6"/>
    </row>
    <row r="23" spans="1:15" s="7" customFormat="1" ht="57.75" customHeight="1">
      <c r="A23" s="19" t="s">
        <v>75</v>
      </c>
      <c r="B23" s="12">
        <v>900</v>
      </c>
      <c r="C23" s="12">
        <v>90001</v>
      </c>
      <c r="D23" s="11">
        <v>6050</v>
      </c>
      <c r="E23" s="14" t="s">
        <v>68</v>
      </c>
      <c r="F23" s="15">
        <v>235362</v>
      </c>
      <c r="G23" s="15">
        <v>55112</v>
      </c>
      <c r="H23" s="15">
        <v>180250</v>
      </c>
      <c r="I23" s="15">
        <v>44250</v>
      </c>
      <c r="J23" s="15">
        <v>136000</v>
      </c>
      <c r="K23" s="17" t="s">
        <v>18</v>
      </c>
      <c r="L23" s="15">
        <v>0</v>
      </c>
      <c r="M23" s="15">
        <v>0</v>
      </c>
      <c r="N23" s="18" t="s">
        <v>19</v>
      </c>
      <c r="O23" s="6"/>
    </row>
    <row r="24" spans="1:14" ht="60.75" customHeight="1">
      <c r="A24" s="19" t="s">
        <v>77</v>
      </c>
      <c r="B24" s="12">
        <v>900</v>
      </c>
      <c r="C24" s="12">
        <v>90001</v>
      </c>
      <c r="D24" s="11" t="s">
        <v>69</v>
      </c>
      <c r="E24" s="16" t="s">
        <v>38</v>
      </c>
      <c r="F24" s="15">
        <v>10353756</v>
      </c>
      <c r="G24" s="15">
        <v>1444047</v>
      </c>
      <c r="H24" s="15">
        <v>6599086</v>
      </c>
      <c r="I24" s="15">
        <v>2216620</v>
      </c>
      <c r="J24" s="15">
        <v>0</v>
      </c>
      <c r="K24" s="17" t="s">
        <v>18</v>
      </c>
      <c r="L24" s="15">
        <v>4382466</v>
      </c>
      <c r="M24" s="15">
        <v>2310623</v>
      </c>
      <c r="N24" s="18" t="s">
        <v>19</v>
      </c>
    </row>
    <row r="25" spans="1:14" s="8" customFormat="1" ht="57.75" customHeight="1">
      <c r="A25" s="19" t="s">
        <v>79</v>
      </c>
      <c r="B25" s="12">
        <v>900</v>
      </c>
      <c r="C25" s="12">
        <v>90001</v>
      </c>
      <c r="D25" s="11">
        <v>6050</v>
      </c>
      <c r="E25" s="16" t="s">
        <v>71</v>
      </c>
      <c r="F25" s="15">
        <v>150000</v>
      </c>
      <c r="G25" s="15">
        <v>0</v>
      </c>
      <c r="H25" s="15">
        <v>150000</v>
      </c>
      <c r="I25" s="15">
        <v>150000</v>
      </c>
      <c r="J25" s="15">
        <v>0</v>
      </c>
      <c r="K25" s="17" t="s">
        <v>18</v>
      </c>
      <c r="L25" s="15">
        <v>0</v>
      </c>
      <c r="M25" s="15">
        <v>0</v>
      </c>
      <c r="N25" s="18" t="s">
        <v>19</v>
      </c>
    </row>
    <row r="26" spans="1:14" s="8" customFormat="1" ht="51" customHeight="1">
      <c r="A26" s="19" t="s">
        <v>80</v>
      </c>
      <c r="B26" s="12">
        <v>900</v>
      </c>
      <c r="C26" s="12">
        <v>90001</v>
      </c>
      <c r="D26" s="11">
        <v>6050</v>
      </c>
      <c r="E26" s="16" t="s">
        <v>98</v>
      </c>
      <c r="F26" s="15">
        <v>14000</v>
      </c>
      <c r="G26" s="15">
        <v>0</v>
      </c>
      <c r="H26" s="15">
        <v>14000</v>
      </c>
      <c r="I26" s="15">
        <v>14000</v>
      </c>
      <c r="J26" s="15">
        <v>0</v>
      </c>
      <c r="K26" s="17" t="s">
        <v>18</v>
      </c>
      <c r="L26" s="15">
        <v>0</v>
      </c>
      <c r="M26" s="15">
        <v>0</v>
      </c>
      <c r="N26" s="18" t="s">
        <v>19</v>
      </c>
    </row>
    <row r="27" spans="1:14" ht="51.75" customHeight="1">
      <c r="A27" s="19">
        <v>19</v>
      </c>
      <c r="B27" s="12">
        <v>900</v>
      </c>
      <c r="C27" s="12">
        <v>90001</v>
      </c>
      <c r="D27" s="11">
        <v>6060</v>
      </c>
      <c r="E27" s="16" t="s">
        <v>70</v>
      </c>
      <c r="F27" s="15">
        <v>72235</v>
      </c>
      <c r="G27" s="15">
        <v>0</v>
      </c>
      <c r="H27" s="15">
        <v>72235</v>
      </c>
      <c r="I27" s="15">
        <v>72235</v>
      </c>
      <c r="J27" s="15">
        <v>0</v>
      </c>
      <c r="K27" s="17" t="s">
        <v>18</v>
      </c>
      <c r="L27" s="15">
        <v>0</v>
      </c>
      <c r="M27" s="15">
        <v>0</v>
      </c>
      <c r="N27" s="18" t="s">
        <v>19</v>
      </c>
    </row>
    <row r="28" spans="1:14" ht="51.75" customHeight="1">
      <c r="A28" s="19" t="s">
        <v>92</v>
      </c>
      <c r="B28" s="12">
        <v>900</v>
      </c>
      <c r="C28" s="12">
        <v>90004</v>
      </c>
      <c r="D28" s="11">
        <v>6050</v>
      </c>
      <c r="E28" s="16" t="s">
        <v>74</v>
      </c>
      <c r="F28" s="15">
        <v>75000</v>
      </c>
      <c r="G28" s="15">
        <v>0</v>
      </c>
      <c r="H28" s="15">
        <v>75000</v>
      </c>
      <c r="I28" s="15">
        <v>75000</v>
      </c>
      <c r="J28" s="15">
        <v>0</v>
      </c>
      <c r="K28" s="17" t="s">
        <v>18</v>
      </c>
      <c r="L28" s="15">
        <v>0</v>
      </c>
      <c r="M28" s="15">
        <v>0</v>
      </c>
      <c r="N28" s="18" t="s">
        <v>55</v>
      </c>
    </row>
    <row r="29" spans="1:14" ht="46.5" customHeight="1">
      <c r="A29" s="19" t="s">
        <v>93</v>
      </c>
      <c r="B29" s="12">
        <v>900</v>
      </c>
      <c r="C29" s="12">
        <v>90004</v>
      </c>
      <c r="D29" s="11">
        <v>6060</v>
      </c>
      <c r="E29" s="16" t="s">
        <v>76</v>
      </c>
      <c r="F29" s="15">
        <v>100000</v>
      </c>
      <c r="G29" s="15">
        <v>0</v>
      </c>
      <c r="H29" s="15">
        <v>100000</v>
      </c>
      <c r="I29" s="15">
        <v>100000</v>
      </c>
      <c r="J29" s="15">
        <v>0</v>
      </c>
      <c r="K29" s="17" t="s">
        <v>18</v>
      </c>
      <c r="L29" s="15">
        <v>0</v>
      </c>
      <c r="M29" s="15">
        <v>0</v>
      </c>
      <c r="N29" s="18" t="s">
        <v>19</v>
      </c>
    </row>
    <row r="30" spans="1:14" ht="51.75" customHeight="1">
      <c r="A30" s="19" t="s">
        <v>95</v>
      </c>
      <c r="B30" s="12">
        <v>900</v>
      </c>
      <c r="C30" s="12">
        <v>90005</v>
      </c>
      <c r="D30" s="11">
        <v>6230</v>
      </c>
      <c r="E30" s="16" t="s">
        <v>114</v>
      </c>
      <c r="F30" s="15">
        <v>20000</v>
      </c>
      <c r="G30" s="15">
        <v>0</v>
      </c>
      <c r="H30" s="15">
        <v>20000</v>
      </c>
      <c r="I30" s="15">
        <v>20000</v>
      </c>
      <c r="J30" s="15">
        <v>0</v>
      </c>
      <c r="K30" s="17" t="s">
        <v>18</v>
      </c>
      <c r="L30" s="15">
        <v>0</v>
      </c>
      <c r="M30" s="15">
        <v>0</v>
      </c>
      <c r="N30" s="18" t="s">
        <v>19</v>
      </c>
    </row>
    <row r="31" spans="1:14" ht="71.25" customHeight="1">
      <c r="A31" s="19" t="s">
        <v>101</v>
      </c>
      <c r="B31" s="12">
        <v>921</v>
      </c>
      <c r="C31" s="12">
        <v>92109</v>
      </c>
      <c r="D31" s="11">
        <v>6220</v>
      </c>
      <c r="E31" s="16" t="s">
        <v>78</v>
      </c>
      <c r="F31" s="15">
        <v>93096</v>
      </c>
      <c r="G31" s="15">
        <v>0</v>
      </c>
      <c r="H31" s="15">
        <v>93096</v>
      </c>
      <c r="I31" s="15">
        <v>93096</v>
      </c>
      <c r="J31" s="15">
        <v>0</v>
      </c>
      <c r="K31" s="17" t="s">
        <v>35</v>
      </c>
      <c r="L31" s="15">
        <v>0</v>
      </c>
      <c r="M31" s="15">
        <v>0</v>
      </c>
      <c r="N31" s="18" t="s">
        <v>19</v>
      </c>
    </row>
    <row r="32" spans="1:14" ht="53.25" customHeight="1">
      <c r="A32" s="19" t="s">
        <v>102</v>
      </c>
      <c r="B32" s="12">
        <v>921</v>
      </c>
      <c r="C32" s="12">
        <v>92109</v>
      </c>
      <c r="D32" s="11">
        <v>6220</v>
      </c>
      <c r="E32" s="16" t="s">
        <v>83</v>
      </c>
      <c r="F32" s="15">
        <v>18412</v>
      </c>
      <c r="G32" s="15">
        <v>0</v>
      </c>
      <c r="H32" s="15">
        <v>10920</v>
      </c>
      <c r="I32" s="15">
        <v>10920</v>
      </c>
      <c r="J32" s="15">
        <v>0</v>
      </c>
      <c r="K32" s="17" t="s">
        <v>35</v>
      </c>
      <c r="L32" s="15">
        <v>0</v>
      </c>
      <c r="M32" s="15">
        <v>7492</v>
      </c>
      <c r="N32" s="18" t="s">
        <v>19</v>
      </c>
    </row>
    <row r="33" spans="1:14" ht="68.25" customHeight="1">
      <c r="A33" s="19" t="s">
        <v>103</v>
      </c>
      <c r="B33" s="12">
        <v>921</v>
      </c>
      <c r="C33" s="12">
        <v>92116</v>
      </c>
      <c r="D33" s="11">
        <v>6220</v>
      </c>
      <c r="E33" s="16" t="s">
        <v>39</v>
      </c>
      <c r="F33" s="15">
        <v>457295</v>
      </c>
      <c r="G33" s="15">
        <v>307295</v>
      </c>
      <c r="H33" s="15">
        <v>150000</v>
      </c>
      <c r="I33" s="15">
        <v>150000</v>
      </c>
      <c r="J33" s="15">
        <v>0</v>
      </c>
      <c r="K33" s="17" t="s">
        <v>35</v>
      </c>
      <c r="L33" s="15">
        <v>0</v>
      </c>
      <c r="M33" s="15">
        <v>0</v>
      </c>
      <c r="N33" s="18" t="s">
        <v>19</v>
      </c>
    </row>
    <row r="34" spans="1:14" ht="45.75" customHeight="1">
      <c r="A34" s="19" t="s">
        <v>104</v>
      </c>
      <c r="B34" s="12">
        <v>926</v>
      </c>
      <c r="C34" s="12">
        <v>92601</v>
      </c>
      <c r="D34" s="11">
        <v>6050</v>
      </c>
      <c r="E34" s="16" t="s">
        <v>105</v>
      </c>
      <c r="F34" s="15">
        <v>2462500</v>
      </c>
      <c r="G34" s="15">
        <v>54637</v>
      </c>
      <c r="H34" s="15">
        <v>15000</v>
      </c>
      <c r="I34" s="15">
        <v>15000</v>
      </c>
      <c r="J34" s="15">
        <v>0</v>
      </c>
      <c r="K34" s="17" t="s">
        <v>35</v>
      </c>
      <c r="L34" s="15">
        <v>0</v>
      </c>
      <c r="M34" s="15">
        <v>2392863</v>
      </c>
      <c r="N34" s="18" t="s">
        <v>19</v>
      </c>
    </row>
    <row r="35" spans="1:14" ht="45.75" customHeight="1">
      <c r="A35" s="19" t="s">
        <v>106</v>
      </c>
      <c r="B35" s="12">
        <v>926</v>
      </c>
      <c r="C35" s="12">
        <v>92601</v>
      </c>
      <c r="D35" s="11">
        <v>6060</v>
      </c>
      <c r="E35" s="16" t="s">
        <v>107</v>
      </c>
      <c r="F35" s="15">
        <v>25000</v>
      </c>
      <c r="G35" s="15">
        <v>0</v>
      </c>
      <c r="H35" s="15">
        <v>25000</v>
      </c>
      <c r="I35" s="15">
        <v>25000</v>
      </c>
      <c r="J35" s="15">
        <v>0</v>
      </c>
      <c r="K35" s="17" t="s">
        <v>35</v>
      </c>
      <c r="L35" s="15">
        <v>0</v>
      </c>
      <c r="M35" s="15">
        <v>0</v>
      </c>
      <c r="N35" s="18" t="s">
        <v>19</v>
      </c>
    </row>
    <row r="36" spans="1:14" ht="49.5" customHeight="1">
      <c r="A36" s="19" t="s">
        <v>108</v>
      </c>
      <c r="B36" s="12">
        <v>926</v>
      </c>
      <c r="C36" s="12">
        <v>92695</v>
      </c>
      <c r="D36" s="11">
        <v>6050</v>
      </c>
      <c r="E36" s="16" t="s">
        <v>94</v>
      </c>
      <c r="F36" s="15">
        <v>36000</v>
      </c>
      <c r="G36" s="15">
        <v>0</v>
      </c>
      <c r="H36" s="15">
        <v>36000</v>
      </c>
      <c r="I36" s="15">
        <v>36000</v>
      </c>
      <c r="J36" s="15">
        <v>0</v>
      </c>
      <c r="K36" s="17" t="s">
        <v>35</v>
      </c>
      <c r="L36" s="15">
        <v>0</v>
      </c>
      <c r="M36" s="15">
        <v>0</v>
      </c>
      <c r="N36" s="18" t="s">
        <v>19</v>
      </c>
    </row>
    <row r="37" spans="1:14" ht="50.25" customHeight="1">
      <c r="A37" s="19" t="s">
        <v>109</v>
      </c>
      <c r="B37" s="12">
        <v>926</v>
      </c>
      <c r="C37" s="12">
        <v>92695</v>
      </c>
      <c r="D37" s="11">
        <v>6050</v>
      </c>
      <c r="E37" s="16" t="s">
        <v>81</v>
      </c>
      <c r="F37" s="15">
        <v>75000</v>
      </c>
      <c r="G37" s="15">
        <v>0</v>
      </c>
      <c r="H37" s="15">
        <v>75000</v>
      </c>
      <c r="I37" s="15">
        <v>75000</v>
      </c>
      <c r="J37" s="15">
        <v>0</v>
      </c>
      <c r="K37" s="17" t="s">
        <v>35</v>
      </c>
      <c r="L37" s="15">
        <v>0</v>
      </c>
      <c r="M37" s="15">
        <v>0</v>
      </c>
      <c r="N37" s="18" t="s">
        <v>55</v>
      </c>
    </row>
    <row r="38" spans="1:14" s="8" customFormat="1" ht="24" customHeight="1">
      <c r="A38" s="40" t="s">
        <v>27</v>
      </c>
      <c r="B38" s="40"/>
      <c r="C38" s="40"/>
      <c r="D38" s="40"/>
      <c r="E38" s="40"/>
      <c r="F38" s="33">
        <f>SUM(F9:F37)</f>
        <v>16059857</v>
      </c>
      <c r="G38" s="33">
        <f>SUM(G9:G37)</f>
        <v>2202292</v>
      </c>
      <c r="H38" s="33">
        <f>SUM(H9:H37)</f>
        <v>9146587</v>
      </c>
      <c r="I38" s="33">
        <f>SUM(I9:I37)</f>
        <v>4288121</v>
      </c>
      <c r="J38" s="33">
        <f>SUM(J9:J37)</f>
        <v>476000</v>
      </c>
      <c r="K38" s="33">
        <v>0</v>
      </c>
      <c r="L38" s="33">
        <f>SUM(L9:L37)</f>
        <v>4382466</v>
      </c>
      <c r="M38" s="33">
        <f>SUM(M9:M37)</f>
        <v>4710978</v>
      </c>
      <c r="N38" s="34" t="s">
        <v>28</v>
      </c>
    </row>
    <row r="39" spans="1:14" ht="12.75">
      <c r="A39" s="9" t="s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2.75">
      <c r="A40" s="9" t="s">
        <v>36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2.75">
      <c r="A41" s="9" t="s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2.75">
      <c r="A42" s="9" t="s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2.75">
      <c r="A43" s="22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s="8" customFormat="1" ht="12.75">
      <c r="A44" s="2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9"/>
    </row>
    <row r="45" spans="1:14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8">
      <c r="A48" s="13"/>
      <c r="B48" s="13"/>
      <c r="C48" s="13"/>
      <c r="D48" s="13"/>
      <c r="E48" s="13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8">
      <c r="A49" s="13"/>
      <c r="B49" s="13"/>
      <c r="C49" s="13"/>
      <c r="D49" s="13"/>
      <c r="E49" s="13"/>
      <c r="F49" s="10"/>
      <c r="G49" s="10"/>
      <c r="H49" s="10"/>
      <c r="I49" s="10"/>
      <c r="J49" s="10"/>
      <c r="K49" s="10"/>
      <c r="L49" s="10"/>
      <c r="M49" s="10"/>
      <c r="N49" s="10"/>
    </row>
    <row r="50" spans="2:14" ht="12.7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2:14" ht="80.25" customHeight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</sheetData>
  <sheetProtection selectLockedCells="1" selectUnlockedCells="1"/>
  <mergeCells count="20">
    <mergeCell ref="A38:E38"/>
    <mergeCell ref="B50:N50"/>
    <mergeCell ref="B51:N51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 XXV/207/2018  
Rady Miasta Radziejów z dnia 21 marca 2018 roku    
w sprawie zmian w budżecie Miasta Radziejów na 2018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D11" sqref="D11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41.28125" style="0" customWidth="1"/>
    <col min="6" max="6" width="14.00390625" style="0" customWidth="1"/>
    <col min="7" max="10" width="13.140625" style="0" customWidth="1"/>
  </cols>
  <sheetData>
    <row r="1" spans="1:10" ht="24" customHeight="1">
      <c r="A1" s="57" t="s">
        <v>87</v>
      </c>
      <c r="B1" s="58"/>
      <c r="C1" s="58"/>
      <c r="D1" s="58"/>
      <c r="E1" s="58"/>
      <c r="F1" s="58"/>
      <c r="G1" s="58"/>
      <c r="H1" s="58"/>
      <c r="I1" s="58"/>
      <c r="J1" s="58"/>
    </row>
    <row r="2" ht="7.5" customHeight="1"/>
    <row r="3" spans="1:10" ht="12.75">
      <c r="A3" s="49" t="s">
        <v>4</v>
      </c>
      <c r="B3" s="49" t="s">
        <v>0</v>
      </c>
      <c r="C3" s="49" t="s">
        <v>1</v>
      </c>
      <c r="D3" s="49" t="s">
        <v>2</v>
      </c>
      <c r="E3" s="50" t="s">
        <v>42</v>
      </c>
      <c r="F3" s="60" t="s">
        <v>56</v>
      </c>
      <c r="G3" s="51" t="s">
        <v>48</v>
      </c>
      <c r="H3" s="56" t="s">
        <v>43</v>
      </c>
      <c r="I3" s="56"/>
      <c r="J3" s="59" t="s">
        <v>47</v>
      </c>
    </row>
    <row r="4" spans="1:10" ht="12.75">
      <c r="A4" s="49"/>
      <c r="B4" s="49"/>
      <c r="C4" s="49"/>
      <c r="D4" s="49"/>
      <c r="E4" s="50"/>
      <c r="F4" s="61"/>
      <c r="G4" s="52"/>
      <c r="H4" s="48" t="s">
        <v>44</v>
      </c>
      <c r="I4" s="48"/>
      <c r="J4" s="59"/>
    </row>
    <row r="5" spans="1:10" ht="36.75" customHeight="1">
      <c r="A5" s="49"/>
      <c r="B5" s="49"/>
      <c r="C5" s="49"/>
      <c r="D5" s="49"/>
      <c r="E5" s="50"/>
      <c r="F5" s="62"/>
      <c r="G5" s="52"/>
      <c r="H5" s="31" t="s">
        <v>45</v>
      </c>
      <c r="I5" s="31" t="s">
        <v>46</v>
      </c>
      <c r="J5" s="59"/>
    </row>
    <row r="6" spans="1:10" ht="11.2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5.75" customHeight="1">
      <c r="A7" s="44" t="s">
        <v>51</v>
      </c>
      <c r="B7" s="46"/>
      <c r="C7" s="46"/>
      <c r="D7" s="46"/>
      <c r="E7" s="46"/>
      <c r="F7" s="46"/>
      <c r="G7" s="46"/>
      <c r="H7" s="46"/>
      <c r="I7" s="46"/>
      <c r="J7" s="47"/>
    </row>
    <row r="8" spans="1:10" s="8" customFormat="1" ht="18" customHeight="1">
      <c r="A8" s="36">
        <v>1</v>
      </c>
      <c r="B8" s="37">
        <v>600</v>
      </c>
      <c r="C8" s="37">
        <v>60014</v>
      </c>
      <c r="D8" s="37">
        <v>6300</v>
      </c>
      <c r="E8" s="36" t="s">
        <v>110</v>
      </c>
      <c r="F8" s="38">
        <v>400000</v>
      </c>
      <c r="G8" s="38">
        <v>0</v>
      </c>
      <c r="H8" s="38">
        <v>0</v>
      </c>
      <c r="I8" s="38">
        <v>0</v>
      </c>
      <c r="J8" s="38">
        <v>400000</v>
      </c>
    </row>
    <row r="9" spans="1:10" ht="18" customHeight="1">
      <c r="A9" s="24">
        <v>1</v>
      </c>
      <c r="B9" s="24">
        <v>710</v>
      </c>
      <c r="C9" s="24">
        <v>71004</v>
      </c>
      <c r="D9" s="24">
        <v>2310</v>
      </c>
      <c r="E9" s="24" t="s">
        <v>84</v>
      </c>
      <c r="F9" s="25">
        <f>G9+J9</f>
        <v>1850</v>
      </c>
      <c r="G9" s="25">
        <v>1850</v>
      </c>
      <c r="H9" s="25">
        <v>1850</v>
      </c>
      <c r="I9" s="25">
        <v>0</v>
      </c>
      <c r="J9" s="25">
        <v>0</v>
      </c>
    </row>
    <row r="10" spans="1:10" ht="18" customHeight="1">
      <c r="A10" s="24"/>
      <c r="B10" s="24">
        <v>801</v>
      </c>
      <c r="C10" s="24">
        <v>80104</v>
      </c>
      <c r="D10" s="24">
        <v>2310</v>
      </c>
      <c r="E10" s="24" t="s">
        <v>86</v>
      </c>
      <c r="F10" s="25">
        <f aca="true" t="shared" si="0" ref="F10:F15">G10+J10</f>
        <v>6000</v>
      </c>
      <c r="G10" s="25">
        <f>H10+I10</f>
        <v>6000</v>
      </c>
      <c r="H10" s="25">
        <v>6000</v>
      </c>
      <c r="I10" s="25">
        <v>0</v>
      </c>
      <c r="J10" s="25">
        <v>0</v>
      </c>
    </row>
    <row r="11" spans="1:10" ht="18" customHeight="1">
      <c r="A11" s="24"/>
      <c r="B11" s="24">
        <v>900</v>
      </c>
      <c r="C11" s="24">
        <v>90002</v>
      </c>
      <c r="D11" s="24">
        <v>2310</v>
      </c>
      <c r="E11" s="24" t="s">
        <v>32</v>
      </c>
      <c r="F11" s="25">
        <f t="shared" si="0"/>
        <v>76050</v>
      </c>
      <c r="G11" s="25">
        <v>76050</v>
      </c>
      <c r="H11" s="25">
        <v>76050</v>
      </c>
      <c r="I11" s="25">
        <v>0</v>
      </c>
      <c r="J11" s="25">
        <v>0</v>
      </c>
    </row>
    <row r="12" spans="1:10" ht="18" customHeight="1">
      <c r="A12" s="24">
        <v>2</v>
      </c>
      <c r="B12" s="24">
        <v>921</v>
      </c>
      <c r="C12" s="24">
        <v>92109</v>
      </c>
      <c r="D12" s="24">
        <v>2480</v>
      </c>
      <c r="E12" s="24" t="s">
        <v>33</v>
      </c>
      <c r="F12" s="25">
        <f t="shared" si="0"/>
        <v>385000</v>
      </c>
      <c r="G12" s="25">
        <v>385000</v>
      </c>
      <c r="H12" s="25">
        <v>0</v>
      </c>
      <c r="I12" s="25">
        <v>385000</v>
      </c>
      <c r="J12" s="25">
        <v>0</v>
      </c>
    </row>
    <row r="13" spans="1:10" ht="18" customHeight="1">
      <c r="A13" s="24"/>
      <c r="B13" s="24">
        <v>921</v>
      </c>
      <c r="C13" s="24">
        <v>92109</v>
      </c>
      <c r="D13" s="24">
        <v>6220</v>
      </c>
      <c r="E13" s="24" t="s">
        <v>33</v>
      </c>
      <c r="F13" s="25">
        <f t="shared" si="0"/>
        <v>104016</v>
      </c>
      <c r="G13" s="25">
        <v>0</v>
      </c>
      <c r="H13" s="25">
        <v>0</v>
      </c>
      <c r="I13" s="25">
        <v>0</v>
      </c>
      <c r="J13" s="25">
        <v>104016</v>
      </c>
    </row>
    <row r="14" spans="1:10" ht="25.5" customHeight="1">
      <c r="A14" s="24">
        <v>4</v>
      </c>
      <c r="B14" s="24">
        <v>921</v>
      </c>
      <c r="C14" s="24">
        <v>92116</v>
      </c>
      <c r="D14" s="24">
        <v>2480</v>
      </c>
      <c r="E14" s="26" t="s">
        <v>34</v>
      </c>
      <c r="F14" s="25">
        <f t="shared" si="0"/>
        <v>435000</v>
      </c>
      <c r="G14" s="25">
        <v>435000</v>
      </c>
      <c r="H14" s="25">
        <v>0</v>
      </c>
      <c r="I14" s="25">
        <v>435000</v>
      </c>
      <c r="J14" s="25">
        <v>0</v>
      </c>
    </row>
    <row r="15" spans="1:10" ht="25.5" customHeight="1">
      <c r="A15" s="24">
        <v>5</v>
      </c>
      <c r="B15" s="24">
        <v>921</v>
      </c>
      <c r="C15" s="24">
        <v>92116</v>
      </c>
      <c r="D15" s="24">
        <v>6220</v>
      </c>
      <c r="E15" s="26" t="s">
        <v>34</v>
      </c>
      <c r="F15" s="25">
        <f t="shared" si="0"/>
        <v>150000</v>
      </c>
      <c r="G15" s="25">
        <v>0</v>
      </c>
      <c r="H15" s="25">
        <v>0</v>
      </c>
      <c r="I15" s="25">
        <v>0</v>
      </c>
      <c r="J15" s="25">
        <v>150000</v>
      </c>
    </row>
    <row r="16" spans="1:12" ht="18" customHeight="1">
      <c r="A16" s="44" t="s">
        <v>52</v>
      </c>
      <c r="B16" s="45"/>
      <c r="C16" s="45"/>
      <c r="D16" s="45"/>
      <c r="E16" s="45"/>
      <c r="F16" s="29">
        <f>SUM(F8:F15)</f>
        <v>1557916</v>
      </c>
      <c r="G16" s="29">
        <f>SUM(G8:G15)</f>
        <v>903900</v>
      </c>
      <c r="H16" s="29">
        <f>SUM(H8:H15)</f>
        <v>83900</v>
      </c>
      <c r="I16" s="29">
        <f>SUM(I8:I15)</f>
        <v>820000</v>
      </c>
      <c r="J16" s="29">
        <f>SUM(J8:J15)</f>
        <v>654016</v>
      </c>
      <c r="L16" s="28"/>
    </row>
    <row r="17" spans="1:10" ht="17.25" customHeight="1">
      <c r="A17" s="44" t="s">
        <v>49</v>
      </c>
      <c r="B17" s="46"/>
      <c r="C17" s="46"/>
      <c r="D17" s="46"/>
      <c r="E17" s="46"/>
      <c r="F17" s="46"/>
      <c r="G17" s="46"/>
      <c r="H17" s="46"/>
      <c r="I17" s="46"/>
      <c r="J17" s="47"/>
    </row>
    <row r="18" spans="1:10" ht="27.75" customHeight="1" hidden="1">
      <c r="A18" s="24"/>
      <c r="B18" s="24"/>
      <c r="C18" s="24"/>
      <c r="D18" s="24"/>
      <c r="E18" s="26"/>
      <c r="F18" s="25"/>
      <c r="G18" s="25"/>
      <c r="H18" s="25"/>
      <c r="I18" s="25"/>
      <c r="J18" s="25"/>
    </row>
    <row r="19" spans="1:10" ht="26.25" customHeight="1">
      <c r="A19" s="24"/>
      <c r="B19" s="24">
        <v>754</v>
      </c>
      <c r="C19" s="24">
        <v>75412</v>
      </c>
      <c r="D19" s="24">
        <v>6230</v>
      </c>
      <c r="E19" s="26" t="s">
        <v>85</v>
      </c>
      <c r="F19" s="25">
        <v>500000</v>
      </c>
      <c r="G19" s="25">
        <v>0</v>
      </c>
      <c r="H19" s="25">
        <v>0</v>
      </c>
      <c r="I19" s="25">
        <v>0</v>
      </c>
      <c r="J19" s="25">
        <v>500000</v>
      </c>
    </row>
    <row r="20" spans="1:10" ht="18" customHeight="1">
      <c r="A20" s="24"/>
      <c r="B20" s="24">
        <v>900</v>
      </c>
      <c r="C20" s="24">
        <v>90005</v>
      </c>
      <c r="D20" s="24">
        <v>6230</v>
      </c>
      <c r="E20" s="26" t="s">
        <v>96</v>
      </c>
      <c r="F20" s="25">
        <v>20000</v>
      </c>
      <c r="G20" s="25">
        <v>0</v>
      </c>
      <c r="H20" s="25">
        <v>0</v>
      </c>
      <c r="I20" s="25">
        <v>0</v>
      </c>
      <c r="J20" s="25">
        <v>20000</v>
      </c>
    </row>
    <row r="21" spans="1:10" ht="18" customHeight="1">
      <c r="A21" s="24">
        <v>7</v>
      </c>
      <c r="B21" s="24">
        <v>926</v>
      </c>
      <c r="C21" s="24">
        <v>92605</v>
      </c>
      <c r="D21" s="24">
        <v>2820</v>
      </c>
      <c r="E21" s="26" t="s">
        <v>50</v>
      </c>
      <c r="F21" s="25">
        <f>G21+J21</f>
        <v>115000</v>
      </c>
      <c r="G21" s="25">
        <v>115000</v>
      </c>
      <c r="H21" s="25">
        <v>115000</v>
      </c>
      <c r="I21" s="25">
        <v>0</v>
      </c>
      <c r="J21" s="25">
        <v>0</v>
      </c>
    </row>
    <row r="22" spans="1:10" ht="18" customHeight="1" hidden="1">
      <c r="A22" s="24"/>
      <c r="B22" s="24"/>
      <c r="C22" s="24"/>
      <c r="D22" s="24"/>
      <c r="E22" s="24"/>
      <c r="F22" s="24"/>
      <c r="G22" s="25">
        <f>H22+I22+J22</f>
        <v>0</v>
      </c>
      <c r="H22" s="25"/>
      <c r="I22" s="25"/>
      <c r="J22" s="25"/>
    </row>
    <row r="23" spans="1:10" ht="24.75" customHeight="1">
      <c r="A23" s="53" t="s">
        <v>53</v>
      </c>
      <c r="B23" s="54"/>
      <c r="C23" s="54"/>
      <c r="D23" s="54"/>
      <c r="E23" s="55"/>
      <c r="F23" s="27">
        <f>F18+F21+F19+F20</f>
        <v>635000</v>
      </c>
      <c r="G23" s="27">
        <f>G18+G21+G19+G20</f>
        <v>115000</v>
      </c>
      <c r="H23" s="27">
        <f>H18+H21+H19+H20</f>
        <v>115000</v>
      </c>
      <c r="I23" s="27">
        <f>I18+I21+I19+I20</f>
        <v>0</v>
      </c>
      <c r="J23" s="27">
        <f>J18+J21+J19+J20</f>
        <v>520000</v>
      </c>
    </row>
    <row r="24" spans="1:10" ht="24" customHeight="1">
      <c r="A24" s="48" t="s">
        <v>54</v>
      </c>
      <c r="B24" s="48"/>
      <c r="C24" s="48"/>
      <c r="D24" s="48"/>
      <c r="E24" s="48"/>
      <c r="F24" s="30">
        <f>F23+F16</f>
        <v>2192916</v>
      </c>
      <c r="G24" s="30">
        <f>G23+G16</f>
        <v>1018900</v>
      </c>
      <c r="H24" s="30">
        <f>H23+H16</f>
        <v>198900</v>
      </c>
      <c r="I24" s="30">
        <f>I23+I16</f>
        <v>820000</v>
      </c>
      <c r="J24" s="30">
        <f>J23+J16</f>
        <v>1174016</v>
      </c>
    </row>
  </sheetData>
  <sheetProtection/>
  <mergeCells count="16">
    <mergeCell ref="H3:I3"/>
    <mergeCell ref="A1:J1"/>
    <mergeCell ref="J3:J5"/>
    <mergeCell ref="H4:I4"/>
    <mergeCell ref="A7:J7"/>
    <mergeCell ref="F3:F5"/>
    <mergeCell ref="A16:E16"/>
    <mergeCell ref="A17:J17"/>
    <mergeCell ref="A24:E24"/>
    <mergeCell ref="A3:A5"/>
    <mergeCell ref="B3:B5"/>
    <mergeCell ref="C3:C5"/>
    <mergeCell ref="D3:D5"/>
    <mergeCell ref="E3:E5"/>
    <mergeCell ref="G3:G5"/>
    <mergeCell ref="A23:E23"/>
  </mergeCells>
  <printOptions/>
  <pageMargins left="0.7480314960629921" right="0.7086614173228347" top="1.299212598425197" bottom="0.7480314960629921" header="0.5118110236220472" footer="0.31496062992125984"/>
  <pageSetup horizontalDpi="600" verticalDpi="600" orientation="landscape" paperSize="9" r:id="rId1"/>
  <headerFooter>
    <oddHeader>&amp;R&amp;"Arial,Pogrubiony"Załącznik Nr 4&amp;"Arial,Normalny" 
do uchwały Nr XXV/207/2018        
Rady Miasta Radziejów z dnia 21 marca 2018 roku 
w sprawie zmian w budżecie  Miasta Radziejów na 2018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2018-03-23T13:35:09Z</cp:lastPrinted>
  <dcterms:created xsi:type="dcterms:W3CDTF">2011-11-10T14:00:20Z</dcterms:created>
  <dcterms:modified xsi:type="dcterms:W3CDTF">2018-03-23T13:42:23Z</dcterms:modified>
  <cp:category/>
  <cp:version/>
  <cp:contentType/>
  <cp:contentStatus/>
</cp:coreProperties>
</file>