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20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<sst xmlns="http://schemas.openxmlformats.org/spreadsheetml/2006/main" count="70" uniqueCount="47">
  <si>
    <t>Przychody</t>
  </si>
  <si>
    <t>Rozchody</t>
  </si>
  <si>
    <t>Wartość na dzień 31.12.2010r.</t>
  </si>
  <si>
    <t>Dane dotyczące rodzaju praw majątkowych z rubryki 5 przypada na:</t>
  </si>
  <si>
    <t>Dochody ze sprzedaży majątku wykonane w 2010r.</t>
  </si>
  <si>
    <t>Prawo własności</t>
  </si>
  <si>
    <t>Mienie w zarządzie</t>
  </si>
  <si>
    <t>Aport</t>
  </si>
  <si>
    <t>Wartość początko- wa wg stanu na dzień 01.11.09r.</t>
  </si>
  <si>
    <t>Użytkowa- nie wieczyste</t>
  </si>
  <si>
    <t>Najem i użytkowa- nie zwykłe</t>
  </si>
  <si>
    <t>Dzierża-  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</si>
  <si>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</si>
  <si>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</si>
  <si>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</si>
  <si>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</si>
  <si>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</si>
  <si>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</si>
  <si>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</si>
  <si>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</si>
  <si>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</si>
  <si>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</si>
  <si>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</si>
  <si>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</si>
  <si>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</si>
  <si>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w tym:</t>
  </si>
  <si>
    <t>Urząd Miasta</t>
  </si>
  <si>
    <t>Szkoła Podstawowa</t>
  </si>
  <si>
    <t>Przedszkole</t>
  </si>
  <si>
    <t>Biblioteka</t>
  </si>
  <si>
    <t>Radziejowski Dom Kultury</t>
  </si>
  <si>
    <t>w tym;</t>
  </si>
  <si>
    <t>Grupa 0     Grunty</t>
  </si>
  <si>
    <t>Grupa 1   Budynki</t>
  </si>
  <si>
    <t>Grupa 2   Budowle</t>
  </si>
  <si>
    <t xml:space="preserve">Razem </t>
  </si>
  <si>
    <t>Wierzy- telności</t>
  </si>
  <si>
    <t>MOPS</t>
  </si>
  <si>
    <t>SZEAPO</t>
  </si>
  <si>
    <t>Gimnazjum</t>
  </si>
  <si>
    <t xml:space="preserve">Radziejów dnia 28.03.2011r. </t>
  </si>
  <si>
    <r>
      <rPr>
        <b/>
        <sz val="10"/>
        <color indexed="8"/>
        <rFont val="Arial"/>
        <family val="2"/>
      </rPr>
      <t>Grupa 8</t>
    </r>
    <r>
      <rPr>
        <b/>
        <sz val="9"/>
        <color indexed="8"/>
        <rFont val="Arial"/>
        <family val="2"/>
      </rPr>
      <t xml:space="preserve">  Narzędzia, ruchomości, przyrządy, wyposażenie</t>
    </r>
  </si>
  <si>
    <r>
      <t xml:space="preserve">Grupa 7   </t>
    </r>
    <r>
      <rPr>
        <b/>
        <sz val="9"/>
        <color indexed="8"/>
        <rFont val="Arial"/>
        <family val="2"/>
      </rPr>
      <t>Środki transportowe</t>
    </r>
  </si>
  <si>
    <r>
      <t xml:space="preserve">Grupa 6  </t>
    </r>
    <r>
      <rPr>
        <b/>
        <sz val="9"/>
        <color indexed="8"/>
        <rFont val="Arial"/>
        <family val="2"/>
      </rPr>
      <t>Urządzenia techniczne</t>
    </r>
  </si>
  <si>
    <r>
      <t xml:space="preserve">Grupa 5  </t>
    </r>
    <r>
      <rPr>
        <b/>
        <sz val="9"/>
        <color indexed="8"/>
        <rFont val="Arial"/>
        <family val="2"/>
      </rPr>
      <t>Specjalisty-  czne maszyny, urządzenia, aparaty</t>
    </r>
  </si>
  <si>
    <r>
      <t xml:space="preserve">Grupa 4  </t>
    </r>
    <r>
      <rPr>
        <b/>
        <sz val="9"/>
        <color indexed="8"/>
        <rFont val="Arial"/>
        <family val="2"/>
      </rPr>
      <t>Maszyny i urządzenia</t>
    </r>
  </si>
  <si>
    <t>Wyszczególnie- nie składników mienia komunalnego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</si>
</sst>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wrapText="1"/>
    </xf>
    <xf numFmtId="0" fontId="0" fillId="0" borderId="11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48" sqref="E48"/>
    </sheetView>
  </sheetViews>
  <sheetFormatPr defaultColWidth="8.796875" defaultRowHeight="14.25"/>
  <cols>
    <col min="1" max="1" width="12" style="0" customWidth="1"/>
    <col min="2" max="2" width="11.3984375" style="0" customWidth="1"/>
    <col min="3" max="3" width="9.8984375" style="0" bestFit="1" customWidth="1"/>
    <col min="5" max="5" width="10.8984375" style="0" customWidth="1"/>
    <col min="6" max="6" width="10.69921875" style="0" bestFit="1" customWidth="1"/>
    <col min="7" max="7" width="8.59765625" style="0" customWidth="1"/>
    <col min="8" max="8" width="7.19921875" style="0" customWidth="1"/>
    <col min="10" max="10" width="8.59765625" style="0" customWidth="1"/>
    <col min="11" max="11" width="7.3984375" style="0" customWidth="1"/>
    <col min="12" max="12" width="6.5" style="0" customWidth="1"/>
    <col min="13" max="13" width="9" style="0" customWidth="1"/>
  </cols>
  <sheetData>
    <row r="1" spans="1:13" ht="14.25">
      <c r="A1" s="11" t="s">
        <v>46</v>
      </c>
      <c r="B1" s="11" t="s">
        <v>8</v>
      </c>
      <c r="C1" s="12" t="s">
        <v>0</v>
      </c>
      <c r="D1" s="12" t="s">
        <v>1</v>
      </c>
      <c r="E1" s="11" t="s">
        <v>2</v>
      </c>
      <c r="F1" s="12" t="s">
        <v>3</v>
      </c>
      <c r="G1" s="12"/>
      <c r="H1" s="12"/>
      <c r="I1" s="12"/>
      <c r="J1" s="12"/>
      <c r="K1" s="12"/>
      <c r="L1" s="12"/>
      <c r="M1" s="11" t="s">
        <v>4</v>
      </c>
    </row>
    <row r="2" spans="1:13" ht="60" customHeight="1">
      <c r="A2" s="12"/>
      <c r="B2" s="12"/>
      <c r="C2" s="12"/>
      <c r="D2" s="12"/>
      <c r="E2" s="12"/>
      <c r="F2" s="8" t="s">
        <v>5</v>
      </c>
      <c r="G2" s="8" t="s">
        <v>6</v>
      </c>
      <c r="H2" s="8" t="s">
        <v>36</v>
      </c>
      <c r="I2" s="8" t="s">
        <v>9</v>
      </c>
      <c r="J2" s="8" t="s">
        <v>10</v>
      </c>
      <c r="K2" s="8" t="s">
        <v>11</v>
      </c>
      <c r="L2" s="8" t="s">
        <v>7</v>
      </c>
      <c r="M2" s="12"/>
    </row>
    <row r="3" spans="1:13" ht="14.25">
      <c r="A3" s="9" t="s">
        <v>12</v>
      </c>
      <c r="B3" s="9" t="s">
        <v>13</v>
      </c>
      <c r="C3" s="9" t="s">
        <v>14</v>
      </c>
      <c r="D3" s="9" t="s">
        <v>15</v>
      </c>
      <c r="E3" s="9" t="s">
        <v>16</v>
      </c>
      <c r="F3" s="9" t="s">
        <v>17</v>
      </c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  <c r="M3" s="9" t="s">
        <v>24</v>
      </c>
    </row>
    <row r="4" spans="1:13" ht="25.5">
      <c r="A4" s="3" t="s">
        <v>32</v>
      </c>
      <c r="B4" s="5">
        <f>B6+B7+B8+B9+B10</f>
        <v>3803638.34</v>
      </c>
      <c r="C4" s="5">
        <f aca="true" t="shared" si="0" ref="C4:M4">C6+C7+C8+C9+C10</f>
        <v>293445.58</v>
      </c>
      <c r="D4" s="5">
        <f t="shared" si="0"/>
        <v>37596.49</v>
      </c>
      <c r="E4" s="5">
        <f t="shared" si="0"/>
        <v>4059487.4299999997</v>
      </c>
      <c r="F4" s="5">
        <f t="shared" si="0"/>
        <v>4028057.43</v>
      </c>
      <c r="G4" s="5">
        <f t="shared" si="0"/>
        <v>0</v>
      </c>
      <c r="H4" s="5">
        <f t="shared" si="0"/>
        <v>0</v>
      </c>
      <c r="I4" s="5">
        <f t="shared" si="0"/>
        <v>31430</v>
      </c>
      <c r="J4" s="5">
        <f t="shared" si="0"/>
        <v>0</v>
      </c>
      <c r="K4" s="5">
        <f t="shared" si="0"/>
        <v>0</v>
      </c>
      <c r="L4" s="5">
        <f t="shared" si="0"/>
        <v>0</v>
      </c>
      <c r="M4" s="5">
        <f t="shared" si="0"/>
        <v>327767.16</v>
      </c>
    </row>
    <row r="5" spans="1:13" ht="14.25">
      <c r="A5" s="10" t="s">
        <v>25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4.25">
      <c r="A6" s="2" t="s">
        <v>26</v>
      </c>
      <c r="B6" s="6">
        <v>3641478.34</v>
      </c>
      <c r="C6" s="6">
        <v>293445.58</v>
      </c>
      <c r="D6" s="6">
        <v>37596.49</v>
      </c>
      <c r="E6" s="6">
        <f>B6+C6-D6</f>
        <v>3897327.4299999997</v>
      </c>
      <c r="F6" s="6">
        <v>3865897.43</v>
      </c>
      <c r="G6" s="6">
        <v>0</v>
      </c>
      <c r="H6" s="6">
        <v>0</v>
      </c>
      <c r="I6" s="6">
        <v>31430</v>
      </c>
      <c r="J6" s="6">
        <v>0</v>
      </c>
      <c r="K6" s="6">
        <v>0</v>
      </c>
      <c r="L6" s="6">
        <v>0</v>
      </c>
      <c r="M6" s="6">
        <v>327767.16</v>
      </c>
    </row>
    <row r="7" spans="1:13" ht="25.5">
      <c r="A7" s="2" t="s">
        <v>27</v>
      </c>
      <c r="B7" s="6">
        <v>109535</v>
      </c>
      <c r="C7" s="6">
        <v>0</v>
      </c>
      <c r="D7" s="6">
        <v>0</v>
      </c>
      <c r="E7" s="6">
        <f aca="true" t="shared" si="1" ref="E7:E43">B7+C7-D7</f>
        <v>109535</v>
      </c>
      <c r="F7" s="6">
        <v>109535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</row>
    <row r="8" spans="1:13" ht="14.25">
      <c r="A8" s="2" t="s">
        <v>28</v>
      </c>
      <c r="B8" s="6">
        <v>34475</v>
      </c>
      <c r="C8" s="6">
        <v>0</v>
      </c>
      <c r="D8" s="6">
        <v>0</v>
      </c>
      <c r="E8" s="6">
        <f t="shared" si="1"/>
        <v>34475</v>
      </c>
      <c r="F8" s="6">
        <v>34475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</row>
    <row r="9" spans="1:13" ht="14.25">
      <c r="A9" s="2" t="s">
        <v>29</v>
      </c>
      <c r="B9" s="6">
        <v>8335</v>
      </c>
      <c r="C9" s="6">
        <v>0</v>
      </c>
      <c r="D9" s="6">
        <v>0</v>
      </c>
      <c r="E9" s="6">
        <f t="shared" si="1"/>
        <v>8335</v>
      </c>
      <c r="F9" s="6">
        <v>8335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</row>
    <row r="10" spans="1:13" ht="25.5">
      <c r="A10" s="2" t="s">
        <v>30</v>
      </c>
      <c r="B10" s="6">
        <v>9815</v>
      </c>
      <c r="C10" s="6">
        <v>0</v>
      </c>
      <c r="D10" s="6">
        <v>0</v>
      </c>
      <c r="E10" s="6">
        <f>B10+C10-D10</f>
        <v>9815</v>
      </c>
      <c r="F10" s="6">
        <v>9815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</row>
    <row r="11" spans="1:13" ht="25.5">
      <c r="A11" s="3" t="s">
        <v>33</v>
      </c>
      <c r="B11" s="5">
        <f>B13+B14+B15+B16+B17</f>
        <v>9522003.49</v>
      </c>
      <c r="C11" s="5">
        <f aca="true" t="shared" si="2" ref="C11:M11">C13+C14+C15+C16+C17</f>
        <v>580525.7</v>
      </c>
      <c r="D11" s="5">
        <f t="shared" si="2"/>
        <v>156851.24</v>
      </c>
      <c r="E11" s="5">
        <f t="shared" si="2"/>
        <v>9945677.950000001</v>
      </c>
      <c r="F11" s="5">
        <f t="shared" si="2"/>
        <v>9164348.950000001</v>
      </c>
      <c r="G11" s="5">
        <f t="shared" si="2"/>
        <v>781329</v>
      </c>
      <c r="H11" s="5">
        <f t="shared" si="2"/>
        <v>0</v>
      </c>
      <c r="I11" s="5">
        <f t="shared" si="2"/>
        <v>0</v>
      </c>
      <c r="J11" s="5">
        <f t="shared" si="2"/>
        <v>0</v>
      </c>
      <c r="K11" s="5">
        <f t="shared" si="2"/>
        <v>0</v>
      </c>
      <c r="L11" s="5">
        <f t="shared" si="2"/>
        <v>0</v>
      </c>
      <c r="M11" s="5">
        <f t="shared" si="2"/>
        <v>26848.42</v>
      </c>
    </row>
    <row r="12" spans="1:13" ht="14.25">
      <c r="A12" s="10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4.25">
      <c r="A13" s="2" t="s">
        <v>26</v>
      </c>
      <c r="B13" s="6">
        <v>4172242.23</v>
      </c>
      <c r="C13" s="6">
        <v>289952.3</v>
      </c>
      <c r="D13" s="6">
        <v>156851.24</v>
      </c>
      <c r="E13" s="6">
        <f>B13+C13-D13</f>
        <v>4305343.29</v>
      </c>
      <c r="F13" s="6">
        <v>3524014.29</v>
      </c>
      <c r="G13" s="6">
        <v>781329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26848.42</v>
      </c>
    </row>
    <row r="14" spans="1:13" ht="25.5">
      <c r="A14" s="2" t="s">
        <v>27</v>
      </c>
      <c r="B14" s="6">
        <v>4127500.15</v>
      </c>
      <c r="C14" s="6">
        <v>290573.4</v>
      </c>
      <c r="D14" s="6"/>
      <c r="E14" s="6">
        <f>B14+C14-D14</f>
        <v>4418073.55</v>
      </c>
      <c r="F14" s="6">
        <v>4418073.55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</row>
    <row r="15" spans="1:13" ht="14.25">
      <c r="A15" s="2" t="s">
        <v>28</v>
      </c>
      <c r="B15" s="6">
        <v>108107.24</v>
      </c>
      <c r="C15" s="6">
        <v>0</v>
      </c>
      <c r="D15" s="6">
        <v>0</v>
      </c>
      <c r="E15" s="6">
        <f>B15+C15-D15</f>
        <v>108107.24</v>
      </c>
      <c r="F15" s="6">
        <v>108107.24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</row>
    <row r="16" spans="1:13" ht="14.25">
      <c r="A16" s="2" t="s">
        <v>29</v>
      </c>
      <c r="B16" s="6">
        <v>425102.82</v>
      </c>
      <c r="C16" s="6">
        <v>0</v>
      </c>
      <c r="D16" s="6">
        <v>0</v>
      </c>
      <c r="E16" s="6">
        <f>B16+C16-D16</f>
        <v>425102.82</v>
      </c>
      <c r="F16" s="6">
        <v>425102.82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ht="25.5">
      <c r="A17" s="2" t="s">
        <v>30</v>
      </c>
      <c r="B17" s="6">
        <v>689051.05</v>
      </c>
      <c r="C17" s="6">
        <v>0</v>
      </c>
      <c r="D17" s="6">
        <v>0</v>
      </c>
      <c r="E17" s="6">
        <f>B17+C17-D17</f>
        <v>689051.05</v>
      </c>
      <c r="F17" s="6">
        <v>689051.05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25.5">
      <c r="A18" s="3" t="s">
        <v>34</v>
      </c>
      <c r="B18" s="5">
        <f>B20+B21</f>
        <v>11549002.01</v>
      </c>
      <c r="C18" s="5">
        <f aca="true" t="shared" si="3" ref="C18:M18">C20+C21</f>
        <v>8132260.76</v>
      </c>
      <c r="D18" s="5">
        <f t="shared" si="3"/>
        <v>77883.24</v>
      </c>
      <c r="E18" s="5">
        <f t="shared" si="3"/>
        <v>19603379.53</v>
      </c>
      <c r="F18" s="5">
        <f t="shared" si="3"/>
        <v>19603379.53</v>
      </c>
      <c r="G18" s="5">
        <f t="shared" si="3"/>
        <v>0</v>
      </c>
      <c r="H18" s="5">
        <f t="shared" si="3"/>
        <v>0</v>
      </c>
      <c r="I18" s="5">
        <f t="shared" si="3"/>
        <v>0</v>
      </c>
      <c r="J18" s="5">
        <f t="shared" si="3"/>
        <v>0</v>
      </c>
      <c r="K18" s="5">
        <f t="shared" si="3"/>
        <v>0</v>
      </c>
      <c r="L18" s="5">
        <f t="shared" si="3"/>
        <v>0</v>
      </c>
      <c r="M18" s="5">
        <f t="shared" si="3"/>
        <v>0</v>
      </c>
    </row>
    <row r="19" spans="1:13" ht="14.25">
      <c r="A19" s="10" t="s">
        <v>25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4.25">
      <c r="A20" s="2" t="s">
        <v>26</v>
      </c>
      <c r="B20" s="6">
        <v>11511644.28</v>
      </c>
      <c r="C20" s="6">
        <v>8132260.76</v>
      </c>
      <c r="D20" s="6">
        <v>77883.24</v>
      </c>
      <c r="E20" s="6">
        <f t="shared" si="1"/>
        <v>19566021.8</v>
      </c>
      <c r="F20" s="6">
        <v>19566021.8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</row>
    <row r="21" spans="1:13" ht="14.25">
      <c r="A21" s="2" t="s">
        <v>28</v>
      </c>
      <c r="B21" s="6">
        <v>37357.73</v>
      </c>
      <c r="C21" s="6">
        <v>0</v>
      </c>
      <c r="D21" s="6">
        <v>0</v>
      </c>
      <c r="E21" s="6">
        <f t="shared" si="1"/>
        <v>37357.73</v>
      </c>
      <c r="F21" s="6">
        <v>37357.73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</row>
    <row r="22" spans="1:13" ht="36.75">
      <c r="A22" s="3" t="s">
        <v>45</v>
      </c>
      <c r="B22" s="5">
        <f>B24+B25+B26+B27+B28+B29+B30+B31</f>
        <v>1613324.1700000002</v>
      </c>
      <c r="C22" s="5">
        <f aca="true" t="shared" si="4" ref="C22:M22">C24+C25+C26+C27+C28+C29+C30+C31</f>
        <v>4887.32</v>
      </c>
      <c r="D22" s="5">
        <f t="shared" si="4"/>
        <v>119244.91</v>
      </c>
      <c r="E22" s="5">
        <f>E24+E25+E26+E27+E28+E29+E30+E31</f>
        <v>1498966.58</v>
      </c>
      <c r="F22" s="5">
        <f>F24+F25+F26+F27+F28+F29+F30+F31</f>
        <v>1498966.58</v>
      </c>
      <c r="G22" s="5">
        <f t="shared" si="4"/>
        <v>0</v>
      </c>
      <c r="H22" s="5">
        <f t="shared" si="4"/>
        <v>0</v>
      </c>
      <c r="I22" s="5">
        <f t="shared" si="4"/>
        <v>0</v>
      </c>
      <c r="J22" s="5">
        <f t="shared" si="4"/>
        <v>0</v>
      </c>
      <c r="K22" s="5">
        <f t="shared" si="4"/>
        <v>0</v>
      </c>
      <c r="L22" s="5">
        <f t="shared" si="4"/>
        <v>0</v>
      </c>
      <c r="M22" s="5">
        <f t="shared" si="4"/>
        <v>0</v>
      </c>
    </row>
    <row r="23" spans="1:13" ht="14.25">
      <c r="A23" s="10" t="s">
        <v>25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4.25">
      <c r="A24" s="2" t="s">
        <v>26</v>
      </c>
      <c r="B24" s="6">
        <v>858281.9</v>
      </c>
      <c r="C24" s="6">
        <v>0</v>
      </c>
      <c r="D24" s="6">
        <v>63577.34</v>
      </c>
      <c r="E24" s="6">
        <f t="shared" si="1"/>
        <v>794704.56</v>
      </c>
      <c r="F24" s="6">
        <v>794704.56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</row>
    <row r="25" spans="1:13" ht="25.5">
      <c r="A25" s="2" t="s">
        <v>27</v>
      </c>
      <c r="B25" s="6">
        <v>567783.51</v>
      </c>
      <c r="C25" s="6">
        <v>0</v>
      </c>
      <c r="D25" s="6">
        <v>4389</v>
      </c>
      <c r="E25" s="6">
        <f t="shared" si="1"/>
        <v>563394.51</v>
      </c>
      <c r="F25" s="6">
        <v>563394.51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</row>
    <row r="26" spans="1:13" ht="14.25">
      <c r="A26" s="2" t="s">
        <v>28</v>
      </c>
      <c r="B26" s="6">
        <v>42085.32</v>
      </c>
      <c r="C26" s="6">
        <v>0</v>
      </c>
      <c r="D26" s="6">
        <v>0</v>
      </c>
      <c r="E26" s="6">
        <f t="shared" si="1"/>
        <v>42085.32</v>
      </c>
      <c r="F26" s="6">
        <v>42085.32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</row>
    <row r="27" spans="1:13" ht="14.25">
      <c r="A27" s="2" t="s">
        <v>39</v>
      </c>
      <c r="B27" s="6">
        <v>8176.4</v>
      </c>
      <c r="C27" s="6">
        <v>0</v>
      </c>
      <c r="D27" s="6">
        <v>0</v>
      </c>
      <c r="E27" s="6">
        <f t="shared" si="1"/>
        <v>8176.4</v>
      </c>
      <c r="F27" s="6">
        <v>8176.4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</row>
    <row r="28" spans="1:13" ht="14.25">
      <c r="A28" s="2" t="s">
        <v>38</v>
      </c>
      <c r="B28" s="6">
        <v>2999</v>
      </c>
      <c r="C28" s="6">
        <v>0</v>
      </c>
      <c r="D28" s="6">
        <v>0</v>
      </c>
      <c r="E28" s="6">
        <f t="shared" si="1"/>
        <v>2999</v>
      </c>
      <c r="F28" s="6">
        <v>2999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</row>
    <row r="29" spans="1:13" ht="14.25">
      <c r="A29" s="2" t="s">
        <v>37</v>
      </c>
      <c r="B29" s="6">
        <v>80718.71</v>
      </c>
      <c r="C29" s="6">
        <v>4887.32</v>
      </c>
      <c r="D29" s="6">
        <v>35712.01</v>
      </c>
      <c r="E29" s="6">
        <f t="shared" si="1"/>
        <v>49894.02</v>
      </c>
      <c r="F29" s="6">
        <v>49894.02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</row>
    <row r="30" spans="1:13" ht="14.25">
      <c r="A30" s="2" t="s">
        <v>29</v>
      </c>
      <c r="B30" s="6">
        <v>39583.29</v>
      </c>
      <c r="C30" s="6">
        <v>0</v>
      </c>
      <c r="D30" s="6">
        <v>15566.56</v>
      </c>
      <c r="E30" s="6">
        <f t="shared" si="1"/>
        <v>24016.730000000003</v>
      </c>
      <c r="F30" s="6">
        <v>24016.73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</row>
    <row r="31" spans="1:13" ht="25.5">
      <c r="A31" s="2" t="s">
        <v>30</v>
      </c>
      <c r="B31" s="6">
        <v>13696.04</v>
      </c>
      <c r="C31" s="6">
        <v>0</v>
      </c>
      <c r="D31" s="6">
        <v>0</v>
      </c>
      <c r="E31" s="6">
        <f t="shared" si="1"/>
        <v>13696.04</v>
      </c>
      <c r="F31" s="6">
        <v>13696.04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</row>
    <row r="32" spans="1:13" ht="60.75">
      <c r="A32" s="3" t="s">
        <v>44</v>
      </c>
      <c r="B32" s="5">
        <f>B34</f>
        <v>0</v>
      </c>
      <c r="C32" s="5">
        <f aca="true" t="shared" si="5" ref="C32:M32">C34</f>
        <v>8540</v>
      </c>
      <c r="D32" s="5">
        <f t="shared" si="5"/>
        <v>0</v>
      </c>
      <c r="E32" s="5">
        <f t="shared" si="5"/>
        <v>8540</v>
      </c>
      <c r="F32" s="5">
        <f t="shared" si="5"/>
        <v>8540</v>
      </c>
      <c r="G32" s="5">
        <f t="shared" si="5"/>
        <v>0</v>
      </c>
      <c r="H32" s="5">
        <f t="shared" si="5"/>
        <v>0</v>
      </c>
      <c r="I32" s="5">
        <f t="shared" si="5"/>
        <v>0</v>
      </c>
      <c r="J32" s="5">
        <f t="shared" si="5"/>
        <v>0</v>
      </c>
      <c r="K32" s="5">
        <f t="shared" si="5"/>
        <v>0</v>
      </c>
      <c r="L32" s="5">
        <f t="shared" si="5"/>
        <v>0</v>
      </c>
      <c r="M32" s="5">
        <f t="shared" si="5"/>
        <v>0</v>
      </c>
    </row>
    <row r="33" spans="1:13" ht="14.25">
      <c r="A33" s="10" t="s">
        <v>31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4.25">
      <c r="A34" s="2" t="s">
        <v>26</v>
      </c>
      <c r="B34" s="6">
        <v>0</v>
      </c>
      <c r="C34" s="6">
        <v>8540</v>
      </c>
      <c r="D34" s="6">
        <v>0</v>
      </c>
      <c r="E34" s="6">
        <f t="shared" si="1"/>
        <v>8540</v>
      </c>
      <c r="F34" s="6">
        <v>8540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</row>
    <row r="35" spans="1:13" ht="36.75">
      <c r="A35" s="3" t="s">
        <v>43</v>
      </c>
      <c r="B35" s="5">
        <f>B37</f>
        <v>0</v>
      </c>
      <c r="C35" s="5">
        <f aca="true" t="shared" si="6" ref="C35:M35">C37</f>
        <v>22372</v>
      </c>
      <c r="D35" s="5">
        <f t="shared" si="6"/>
        <v>0</v>
      </c>
      <c r="E35" s="5">
        <f t="shared" si="6"/>
        <v>22372</v>
      </c>
      <c r="F35" s="5">
        <f t="shared" si="6"/>
        <v>22372</v>
      </c>
      <c r="G35" s="5">
        <f t="shared" si="6"/>
        <v>0</v>
      </c>
      <c r="H35" s="5">
        <f t="shared" si="6"/>
        <v>0</v>
      </c>
      <c r="I35" s="5">
        <f t="shared" si="6"/>
        <v>0</v>
      </c>
      <c r="J35" s="5">
        <f t="shared" si="6"/>
        <v>0</v>
      </c>
      <c r="K35" s="5">
        <f t="shared" si="6"/>
        <v>0</v>
      </c>
      <c r="L35" s="5">
        <f t="shared" si="6"/>
        <v>0</v>
      </c>
      <c r="M35" s="5">
        <f t="shared" si="6"/>
        <v>0</v>
      </c>
    </row>
    <row r="36" spans="1:13" ht="14.25">
      <c r="A36" s="4" t="s">
        <v>31</v>
      </c>
      <c r="B36" s="6"/>
      <c r="C36" s="6"/>
      <c r="D36" s="6"/>
      <c r="E36" s="5"/>
      <c r="F36" s="6"/>
      <c r="G36" s="6"/>
      <c r="H36" s="6"/>
      <c r="I36" s="6"/>
      <c r="J36" s="6"/>
      <c r="K36" s="6"/>
      <c r="L36" s="6"/>
      <c r="M36" s="6"/>
    </row>
    <row r="37" spans="1:13" ht="14.25">
      <c r="A37" s="2" t="s">
        <v>26</v>
      </c>
      <c r="B37" s="6">
        <v>0</v>
      </c>
      <c r="C37" s="6">
        <v>22372</v>
      </c>
      <c r="D37" s="6">
        <v>0</v>
      </c>
      <c r="E37" s="6">
        <f t="shared" si="1"/>
        <v>22372</v>
      </c>
      <c r="F37" s="6">
        <v>22372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</row>
    <row r="38" spans="1:13" ht="36.75">
      <c r="A38" s="3" t="s">
        <v>42</v>
      </c>
      <c r="B38" s="5">
        <f>B40</f>
        <v>185055.49</v>
      </c>
      <c r="C38" s="5">
        <f aca="true" t="shared" si="7" ref="C38:M38">C40</f>
        <v>0</v>
      </c>
      <c r="D38" s="5">
        <f t="shared" si="7"/>
        <v>0</v>
      </c>
      <c r="E38" s="5">
        <f t="shared" si="7"/>
        <v>185055.49</v>
      </c>
      <c r="F38" s="5">
        <f t="shared" si="7"/>
        <v>185055.49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>
        <f t="shared" si="7"/>
        <v>0</v>
      </c>
    </row>
    <row r="39" spans="1:13" ht="14.25">
      <c r="A39" s="10" t="s">
        <v>25</v>
      </c>
      <c r="B39" s="6"/>
      <c r="C39" s="6"/>
      <c r="D39" s="6"/>
      <c r="E39" s="5"/>
      <c r="F39" s="6"/>
      <c r="G39" s="6"/>
      <c r="H39" s="6"/>
      <c r="I39" s="6"/>
      <c r="J39" s="6"/>
      <c r="K39" s="6"/>
      <c r="L39" s="6"/>
      <c r="M39" s="6"/>
    </row>
    <row r="40" spans="1:13" ht="14.25">
      <c r="A40" s="2" t="s">
        <v>26</v>
      </c>
      <c r="B40" s="6">
        <v>185055.49</v>
      </c>
      <c r="C40" s="6">
        <v>0</v>
      </c>
      <c r="D40" s="6">
        <v>0</v>
      </c>
      <c r="E40" s="6">
        <f t="shared" si="1"/>
        <v>185055.49</v>
      </c>
      <c r="F40" s="6">
        <v>185055.49</v>
      </c>
      <c r="G40" s="6"/>
      <c r="H40" s="6"/>
      <c r="I40" s="6"/>
      <c r="J40" s="6"/>
      <c r="K40" s="6"/>
      <c r="L40" s="6"/>
      <c r="M40" s="6"/>
    </row>
    <row r="41" spans="1:13" ht="60.75">
      <c r="A41" s="7" t="s">
        <v>41</v>
      </c>
      <c r="B41" s="5">
        <f>B43</f>
        <v>0</v>
      </c>
      <c r="C41" s="5">
        <f>C43+C44</f>
        <v>21799.99</v>
      </c>
      <c r="D41" s="5">
        <f aca="true" t="shared" si="8" ref="D41:M41">D43+D44</f>
        <v>0</v>
      </c>
      <c r="E41" s="5">
        <f t="shared" si="8"/>
        <v>21799.99</v>
      </c>
      <c r="F41" s="5">
        <f t="shared" si="8"/>
        <v>21799.99</v>
      </c>
      <c r="G41" s="5">
        <f t="shared" si="8"/>
        <v>0</v>
      </c>
      <c r="H41" s="5">
        <f t="shared" si="8"/>
        <v>0</v>
      </c>
      <c r="I41" s="5">
        <f t="shared" si="8"/>
        <v>0</v>
      </c>
      <c r="J41" s="5">
        <f t="shared" si="8"/>
        <v>0</v>
      </c>
      <c r="K41" s="5">
        <f t="shared" si="8"/>
        <v>0</v>
      </c>
      <c r="L41" s="5">
        <f t="shared" si="8"/>
        <v>0</v>
      </c>
      <c r="M41" s="5">
        <f t="shared" si="8"/>
        <v>0</v>
      </c>
    </row>
    <row r="42" spans="1:13" ht="14.25">
      <c r="A42" s="10" t="s">
        <v>25</v>
      </c>
      <c r="B42" s="6"/>
      <c r="C42" s="6"/>
      <c r="D42" s="6"/>
      <c r="E42" s="6">
        <f t="shared" si="1"/>
        <v>0</v>
      </c>
      <c r="F42" s="6"/>
      <c r="G42" s="6"/>
      <c r="H42" s="6"/>
      <c r="I42" s="6"/>
      <c r="J42" s="6"/>
      <c r="K42" s="6"/>
      <c r="L42" s="6"/>
      <c r="M42" s="6"/>
    </row>
    <row r="43" spans="1:13" ht="14.25">
      <c r="A43" s="2" t="s">
        <v>26</v>
      </c>
      <c r="B43" s="6">
        <v>0</v>
      </c>
      <c r="C43" s="6">
        <v>17499.99</v>
      </c>
      <c r="D43" s="6">
        <v>0</v>
      </c>
      <c r="E43" s="6">
        <f t="shared" si="1"/>
        <v>17499.99</v>
      </c>
      <c r="F43" s="6">
        <v>17499.99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</row>
    <row r="44" spans="1:13" ht="14.25">
      <c r="A44" s="2" t="s">
        <v>29</v>
      </c>
      <c r="B44" s="6">
        <v>0</v>
      </c>
      <c r="C44" s="6">
        <v>4300</v>
      </c>
      <c r="D44" s="6">
        <v>0</v>
      </c>
      <c r="E44" s="6">
        <v>4300</v>
      </c>
      <c r="F44" s="6">
        <v>4300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</row>
    <row r="45" spans="1:13" ht="21.75" customHeight="1">
      <c r="A45" s="3" t="s">
        <v>35</v>
      </c>
      <c r="B45" s="5">
        <f aca="true" t="shared" si="9" ref="B45:M45">B4+B11+B18+B22+B32+B35+B38+B41</f>
        <v>26673023.5</v>
      </c>
      <c r="C45" s="5">
        <f t="shared" si="9"/>
        <v>9063831.35</v>
      </c>
      <c r="D45" s="5">
        <f t="shared" si="9"/>
        <v>391575.88</v>
      </c>
      <c r="E45" s="5">
        <f t="shared" si="9"/>
        <v>35345278.970000006</v>
      </c>
      <c r="F45" s="5">
        <f t="shared" si="9"/>
        <v>34532519.970000006</v>
      </c>
      <c r="G45" s="5">
        <f t="shared" si="9"/>
        <v>781329</v>
      </c>
      <c r="H45" s="5">
        <f t="shared" si="9"/>
        <v>0</v>
      </c>
      <c r="I45" s="5">
        <f t="shared" si="9"/>
        <v>31430</v>
      </c>
      <c r="J45" s="5">
        <f t="shared" si="9"/>
        <v>0</v>
      </c>
      <c r="K45" s="5">
        <f t="shared" si="9"/>
        <v>0</v>
      </c>
      <c r="L45" s="5">
        <f t="shared" si="9"/>
        <v>0</v>
      </c>
      <c r="M45" s="5">
        <f t="shared" si="9"/>
        <v>354615.57999999996</v>
      </c>
    </row>
    <row r="46" spans="1:3" ht="14.25">
      <c r="A46" s="13" t="s">
        <v>40</v>
      </c>
      <c r="B46" s="14"/>
      <c r="C46" s="14"/>
    </row>
    <row r="47" ht="14.25">
      <c r="A47" s="1"/>
    </row>
  </sheetData>
  <sheetProtection/>
  <mergeCells count="8">
    <mergeCell ref="M1:M2"/>
    <mergeCell ref="A46:C46"/>
    <mergeCell ref="F1:L1"/>
    <mergeCell ref="A1:A2"/>
    <mergeCell ref="B1:B2"/>
    <mergeCell ref="C1:C2"/>
    <mergeCell ref="D1:D2"/>
    <mergeCell ref="E1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&amp;C&amp;"Czcionka tekstu podstawowego,Pogrubiony"&amp;12Wykaz mienia komunalnego Miasta Radziejów na dzień 31.12.2010 rok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AdminUM</dc:creator>
  <cp:keywords/>
  <dc:description/>
  <cp:lastModifiedBy>Skarbnik</cp:lastModifiedBy>
  <cp:lastPrinted>2011-03-28T10:08:13Z</cp:lastPrinted>
  <dcterms:created xsi:type="dcterms:W3CDTF">2011-03-26T22:20:52Z</dcterms:created>
  <dcterms:modified xsi:type="dcterms:W3CDTF">2011-06-09T05:40:15Z</dcterms:modified>
  <cp:category/>
  <cp:version/>
  <cp:contentType/>
  <cp:contentStatus/>
</cp:coreProperties>
</file>